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SPS 2024\"/>
    </mc:Choice>
  </mc:AlternateContent>
  <xr:revisionPtr revIDLastSave="0" documentId="13_ncr:1_{B6BA93F3-1FDF-4F35-ADA9-BC673048D8F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Laporan Keuangan" sheetId="23" r:id="rId1"/>
    <sheet name="Progres  Kadis" sheetId="24" r:id="rId2"/>
    <sheet name="Laporan Keuangan DPA baru" sheetId="25" r:id="rId3"/>
    <sheet name="Laporan Keuangan edit kadis" sheetId="26" r:id="rId4"/>
    <sheet name="Progres November" sheetId="27" r:id="rId5"/>
  </sheets>
  <definedNames>
    <definedName name="_xlnm.Print_Area" localSheetId="0">'Laporan Keuangan'!$A$1:$N$91</definedName>
    <definedName name="_xlnm.Print_Area" localSheetId="2">'Laporan Keuangan DPA baru'!$A$1:$M$93</definedName>
    <definedName name="_xlnm.Print_Area" localSheetId="3">'Laporan Keuangan edit kadis'!$A$1:$J$144</definedName>
    <definedName name="_xlnm.Print_Area" localSheetId="1">'Progres  Kadis'!$A$1:$H$91</definedName>
    <definedName name="_xlnm.Print_Area" localSheetId="4">'Progres November'!$A$1:$S$103</definedName>
  </definedNames>
  <calcPr calcId="191029"/>
</workbook>
</file>

<file path=xl/calcChain.xml><?xml version="1.0" encoding="utf-8"?>
<calcChain xmlns="http://schemas.openxmlformats.org/spreadsheetml/2006/main">
  <c r="J93" i="27" l="1"/>
  <c r="G93" i="27"/>
  <c r="F93" i="27"/>
  <c r="C87" i="26"/>
  <c r="F84" i="26"/>
  <c r="C87" i="25"/>
  <c r="F84" i="25"/>
  <c r="C85" i="24"/>
  <c r="F82" i="24"/>
  <c r="E82" i="24"/>
  <c r="C82" i="24"/>
  <c r="N53" i="24"/>
  <c r="E82" i="23"/>
  <c r="C82" i="23"/>
  <c r="F82" i="23"/>
  <c r="C85" i="23"/>
</calcChain>
</file>

<file path=xl/sharedStrings.xml><?xml version="1.0" encoding="utf-8"?>
<sst xmlns="http://schemas.openxmlformats.org/spreadsheetml/2006/main" count="2035" uniqueCount="310">
  <si>
    <t>Reses DPRD</t>
  </si>
  <si>
    <t>Semuel Mokoni</t>
  </si>
  <si>
    <t>Sintike Mosali</t>
  </si>
  <si>
    <t>Marten Mopia</t>
  </si>
  <si>
    <t>Alfred D. Lahal</t>
  </si>
  <si>
    <t>Udin Usman</t>
  </si>
  <si>
    <t>Ilyas Abue</t>
  </si>
  <si>
    <t>Simson Haan</t>
  </si>
  <si>
    <t>Rudini Boli</t>
  </si>
  <si>
    <t>Ongan Lapuilana</t>
  </si>
  <si>
    <t>Yesaya Maimani</t>
  </si>
  <si>
    <t>Total</t>
  </si>
  <si>
    <t>Ayub Mau</t>
  </si>
  <si>
    <t>Bernabas Maimani</t>
  </si>
  <si>
    <t>Oktofianus Kafomai</t>
  </si>
  <si>
    <t>Hanson F. Maggi</t>
  </si>
  <si>
    <t>Iron A. Maggi</t>
  </si>
  <si>
    <t>Apriana S. Padafing</t>
  </si>
  <si>
    <t>Habel A. Padama</t>
  </si>
  <si>
    <t>Permenas Kalla</t>
  </si>
  <si>
    <t>Zadrak Gawang</t>
  </si>
  <si>
    <t>Yefta Bapa</t>
  </si>
  <si>
    <t>Hajar Malik</t>
  </si>
  <si>
    <t>Benidiktus Takalapeta</t>
  </si>
  <si>
    <t>Timotius Masai</t>
  </si>
  <si>
    <t>Dominggus Masai</t>
  </si>
  <si>
    <t>Herman Langkola</t>
  </si>
  <si>
    <t>Yohanis Laubesing</t>
  </si>
  <si>
    <t>Imanuel Tangasa</t>
  </si>
  <si>
    <t>Obet Nahason Maiko</t>
  </si>
  <si>
    <t>Seprianus Berikari</t>
  </si>
  <si>
    <t>Anus Molina</t>
  </si>
  <si>
    <t>Pebe Meifani</t>
  </si>
  <si>
    <t>Yakobus Teha</t>
  </si>
  <si>
    <t>Imanuel Malese</t>
  </si>
  <si>
    <t>Marthinus Kande</t>
  </si>
  <si>
    <t>Menahem Wel</t>
  </si>
  <si>
    <t xml:space="preserve"> </t>
  </si>
  <si>
    <t>B. Kecamatan Alor Timur</t>
  </si>
  <si>
    <t>Kasim Tabang</t>
  </si>
  <si>
    <t>Yustinus I. Lily Sulla</t>
  </si>
  <si>
    <t>Imanuel Lau Blegur</t>
  </si>
  <si>
    <t>Agustinus Laure</t>
  </si>
  <si>
    <t>Ganti nama Suami</t>
  </si>
  <si>
    <t>Lukman Sawaka</t>
  </si>
  <si>
    <t>Simson Reinhart</t>
  </si>
  <si>
    <t>Agustina Blegur</t>
  </si>
  <si>
    <t>Adolfina Tubulau</t>
  </si>
  <si>
    <t>Elias Mailani</t>
  </si>
  <si>
    <t>sk 1 :</t>
  </si>
  <si>
    <t>belum :</t>
  </si>
  <si>
    <t>Jhon Angel Waang</t>
  </si>
  <si>
    <t>Sopia Amelia Duly</t>
  </si>
  <si>
    <t>Yosua Remario Tonubes</t>
  </si>
  <si>
    <t>Daud Blegur Leki</t>
  </si>
  <si>
    <t>LAPORAN REALISASI</t>
  </si>
  <si>
    <t>BANTUAN STIMULAN PERUMAHAN SWADAYA T.A 2024</t>
  </si>
  <si>
    <t>Unit</t>
  </si>
  <si>
    <t>Realisasi</t>
  </si>
  <si>
    <t>Fisik</t>
  </si>
  <si>
    <t>Kontrak</t>
  </si>
  <si>
    <t>No. Kontrak</t>
  </si>
  <si>
    <t>Tgl Kontrak</t>
  </si>
  <si>
    <t>Pengurus</t>
  </si>
  <si>
    <t>Ketua</t>
  </si>
  <si>
    <t>Bendahara</t>
  </si>
  <si>
    <t>Tgl BA</t>
  </si>
  <si>
    <t>Pengadaan</t>
  </si>
  <si>
    <t>Penyedia/</t>
  </si>
  <si>
    <t>H. Kecamatan Alor Selatan</t>
  </si>
  <si>
    <t>I. Kecamatan Alor Barat Laut</t>
  </si>
  <si>
    <t xml:space="preserve">K. Kecamatan Pantar </t>
  </si>
  <si>
    <t>L. Kecamatan Pantar Timur</t>
  </si>
  <si>
    <t>Bayoe E.M. Lobang</t>
  </si>
  <si>
    <t>Serah Terima</t>
  </si>
  <si>
    <t>Felix H. Alokafani</t>
  </si>
  <si>
    <t>Iknatius Saitakela</t>
  </si>
  <si>
    <t>Orpa  Djaha</t>
  </si>
  <si>
    <t>Imanuel Laure</t>
  </si>
  <si>
    <t>Simon Moilina</t>
  </si>
  <si>
    <t>Muhammad A. Dance</t>
  </si>
  <si>
    <t>Ridwan Dakadjo</t>
  </si>
  <si>
    <t>Alfred L. Madde</t>
  </si>
  <si>
    <t>Bastian B. Weni</t>
  </si>
  <si>
    <t>Yahya C. Wabang</t>
  </si>
  <si>
    <t>Isrul Lekideng</t>
  </si>
  <si>
    <t>Heriyusten Dollu</t>
  </si>
  <si>
    <t>G. Kecamatan Alor Barat Daya</t>
  </si>
  <si>
    <t xml:space="preserve">   1. Kelurahan Kalabahi Timur</t>
  </si>
  <si>
    <t xml:space="preserve">   2. Desa Air Kenari</t>
  </si>
  <si>
    <t xml:space="preserve">   1. Desa Padang Panjang</t>
  </si>
  <si>
    <t xml:space="preserve">   2. Desa Tanglapui</t>
  </si>
  <si>
    <t xml:space="preserve">   3. Desa Maukuru</t>
  </si>
  <si>
    <t xml:space="preserve">   4. Desa Mausamang</t>
  </si>
  <si>
    <t xml:space="preserve">   5. Kelurahan Kolana Utara</t>
  </si>
  <si>
    <t xml:space="preserve">   6. Desa Maritaing</t>
  </si>
  <si>
    <t xml:space="preserve">   7. Desa Kolana Selatan</t>
  </si>
  <si>
    <t xml:space="preserve">   8. Desa Elok</t>
  </si>
  <si>
    <t xml:space="preserve">   9. Desa Belemana</t>
  </si>
  <si>
    <t xml:space="preserve">   1. Desa Taramana</t>
  </si>
  <si>
    <t xml:space="preserve">   2. Desa Kamot</t>
  </si>
  <si>
    <t xml:space="preserve">   3. Desa Nailang</t>
  </si>
  <si>
    <t xml:space="preserve">   4. Desa Waisika</t>
  </si>
  <si>
    <t xml:space="preserve">   5. Desa Lipang</t>
  </si>
  <si>
    <t xml:space="preserve">   1. Desa Purnama</t>
  </si>
  <si>
    <t xml:space="preserve">   2. Desa Langkuru</t>
  </si>
  <si>
    <t xml:space="preserve">   3. Desa Langkuru Utara</t>
  </si>
  <si>
    <t xml:space="preserve">   1. Desa Waimi</t>
  </si>
  <si>
    <t xml:space="preserve">   2. Desa Lembur Timur</t>
  </si>
  <si>
    <t xml:space="preserve">   1. Desa Nurbenlelang</t>
  </si>
  <si>
    <t xml:space="preserve">   1. Desa Wolwal Tengah</t>
  </si>
  <si>
    <t xml:space="preserve">   2. Desa Wolwal</t>
  </si>
  <si>
    <t xml:space="preserve">   3. Desa Wolwal Barat</t>
  </si>
  <si>
    <t xml:space="preserve">   4. Desa Moramam</t>
  </si>
  <si>
    <t xml:space="preserve">   5. Desa Probur Utara</t>
  </si>
  <si>
    <t xml:space="preserve">   1. Desa Maleipea</t>
  </si>
  <si>
    <t xml:space="preserve">   2. Desa Kelaisi Barat</t>
  </si>
  <si>
    <t xml:space="preserve">   1. Kelurahan Adang</t>
  </si>
  <si>
    <t xml:space="preserve">   3. Desa Padang Alang</t>
  </si>
  <si>
    <t xml:space="preserve">   2. Desa Alor Kecil</t>
  </si>
  <si>
    <t xml:space="preserve">   3. Desa Lewalu</t>
  </si>
  <si>
    <t xml:space="preserve">   1. Desa Pura Barat</t>
  </si>
  <si>
    <t xml:space="preserve">   1. Desa Bandar</t>
  </si>
  <si>
    <t xml:space="preserve">   1. Desa Batu</t>
  </si>
  <si>
    <t xml:space="preserve">   3. Desa Bungabali</t>
  </si>
  <si>
    <t xml:space="preserve">   2. Desa Mawar</t>
  </si>
  <si>
    <t xml:space="preserve">   4. Desa Merdeka</t>
  </si>
  <si>
    <t xml:space="preserve">   1. Desa Aramaba</t>
  </si>
  <si>
    <t xml:space="preserve">   2. Desa Tudde</t>
  </si>
  <si>
    <t xml:space="preserve">   3. Desa Eka Jaya</t>
  </si>
  <si>
    <t xml:space="preserve">   4. Desa Mauta</t>
  </si>
  <si>
    <t xml:space="preserve">   1. Desa Leer</t>
  </si>
  <si>
    <t xml:space="preserve">   2. Desa Blangmerang</t>
  </si>
  <si>
    <t>O. Kecamatan Pantar Barat Laut</t>
  </si>
  <si>
    <t xml:space="preserve">   1. Desa Kayang</t>
  </si>
  <si>
    <t xml:space="preserve">   2. Desa Alumang</t>
  </si>
  <si>
    <t xml:space="preserve">   3. Desa Beangonong</t>
  </si>
  <si>
    <t>M. Kecamatan Pantar Tengah</t>
  </si>
  <si>
    <t>J. Kecamatan Pulau Pura</t>
  </si>
  <si>
    <t>F. Kecamatan Alor Tengah Utara</t>
  </si>
  <si>
    <t>E. Kecamatan Lembur</t>
  </si>
  <si>
    <t>D. Kecamatan Pureman</t>
  </si>
  <si>
    <t>A. Kecamatan Teluk Mutiara</t>
  </si>
  <si>
    <t>C. Kecamatan Alor Timur Laut</t>
  </si>
  <si>
    <t>No</t>
  </si>
  <si>
    <t>Kecamatan</t>
  </si>
  <si>
    <t>Desa/Kelurahan</t>
  </si>
  <si>
    <t>Volume</t>
  </si>
  <si>
    <t>Jlh</t>
  </si>
  <si>
    <t>Harga Satuan</t>
  </si>
  <si>
    <t>Total Harga</t>
  </si>
  <si>
    <t>Boli GM</t>
  </si>
  <si>
    <t>Ernes M</t>
  </si>
  <si>
    <t>Lasanus</t>
  </si>
  <si>
    <t>Iskandar M</t>
  </si>
  <si>
    <t>Rey A</t>
  </si>
  <si>
    <t>Kornelis S</t>
  </si>
  <si>
    <t>Saefulah</t>
  </si>
  <si>
    <t>Zabdi MG</t>
  </si>
  <si>
    <t>Naboys T</t>
  </si>
  <si>
    <t>Yusak O</t>
  </si>
  <si>
    <t>Lagani Dj</t>
  </si>
  <si>
    <t>Aksa Usman</t>
  </si>
  <si>
    <t>Syahril i. Sakunah</t>
  </si>
  <si>
    <t>Ket</t>
  </si>
  <si>
    <t>perubahan</t>
  </si>
  <si>
    <t xml:space="preserve">Desa Eka Jaya </t>
  </si>
  <si>
    <t>Desa Tudde</t>
  </si>
  <si>
    <t>Desa Batu</t>
  </si>
  <si>
    <t>Desa Wolwal Tengah</t>
  </si>
  <si>
    <t>Desa Wolwal</t>
  </si>
  <si>
    <t>Desa Lembur Timur</t>
  </si>
  <si>
    <t>Desa Taramana</t>
  </si>
  <si>
    <t>Desa Kolana Selatan</t>
  </si>
  <si>
    <t>Desa Tanglapui</t>
  </si>
  <si>
    <t>Desa Padang Panjang</t>
  </si>
  <si>
    <t>03/KPB KM/2024</t>
  </si>
  <si>
    <t>03/KPB Ds AK/2024</t>
  </si>
  <si>
    <t>03/KPB Ds PP/2024</t>
  </si>
  <si>
    <t>03/KPB DT/2024</t>
  </si>
  <si>
    <t>03/KPB DM/2024</t>
  </si>
  <si>
    <t>03/KPB Kel.KU/2024</t>
  </si>
  <si>
    <t>`</t>
  </si>
  <si>
    <t>Perubahan</t>
  </si>
  <si>
    <t>(Rp)</t>
  </si>
  <si>
    <t>Keuangan (Rp)</t>
  </si>
  <si>
    <t>Ditetapkan di Kalabahi</t>
  </si>
  <si>
    <t>Kepala Bidang Perumahan</t>
  </si>
  <si>
    <t>SUMARNI DE ROSARI, S.Sos</t>
  </si>
  <si>
    <t>PER JULI 2024</t>
  </si>
  <si>
    <t>Pada Tanggal 22 Juli 2024</t>
  </si>
  <si>
    <t>NIP. 196608231986032010</t>
  </si>
  <si>
    <t>03/KPB DKS/2024</t>
  </si>
  <si>
    <t>03/KPB DK/2024</t>
  </si>
  <si>
    <t>03/KPB DN/2024</t>
  </si>
  <si>
    <t>03/KPB DW/2024</t>
  </si>
  <si>
    <t>03/KPB DLT/2024</t>
  </si>
  <si>
    <t>Melkisedek Dopong</t>
  </si>
  <si>
    <t>Romelus Koli</t>
  </si>
  <si>
    <t>19 Juli 2024</t>
  </si>
  <si>
    <t>UD. Campion Bangunan</t>
  </si>
  <si>
    <t>Ombay Firma</t>
  </si>
  <si>
    <t>Aminadab Beng</t>
  </si>
  <si>
    <t>03/KPB DPP/2024</t>
  </si>
  <si>
    <t>22 Juli 2024</t>
  </si>
  <si>
    <t>8 Juli 2024</t>
  </si>
  <si>
    <t xml:space="preserve">   7. Desa Kolana Selatan I</t>
  </si>
  <si>
    <t>1</t>
  </si>
  <si>
    <t>2</t>
  </si>
  <si>
    <t>3</t>
  </si>
  <si>
    <t>4</t>
  </si>
  <si>
    <t>5</t>
  </si>
  <si>
    <t>6</t>
  </si>
  <si>
    <t>7</t>
  </si>
  <si>
    <t xml:space="preserve">Desa Kolana Selatan </t>
  </si>
  <si>
    <t>9</t>
  </si>
  <si>
    <t>12</t>
  </si>
  <si>
    <t>N. Kecamatam Pantar Barat</t>
  </si>
  <si>
    <t>SK</t>
  </si>
  <si>
    <t>DPA</t>
  </si>
  <si>
    <t>AGUSTUS 2024</t>
  </si>
  <si>
    <t xml:space="preserve"> (Rp)</t>
  </si>
  <si>
    <t>Selisih</t>
  </si>
  <si>
    <t>selisih unit</t>
  </si>
  <si>
    <t>Keuangan</t>
  </si>
  <si>
    <t xml:space="preserve"> (%)</t>
  </si>
  <si>
    <t>(RP)</t>
  </si>
  <si>
    <t>Pengaj. sp2d</t>
  </si>
  <si>
    <t>sp2d</t>
  </si>
  <si>
    <t>Generasi Teknik</t>
  </si>
  <si>
    <t>Tk. Samir</t>
  </si>
  <si>
    <t>UD. Campion B.</t>
  </si>
  <si>
    <t>03/KPB DAK/2024</t>
  </si>
  <si>
    <t>Kepala Dinas Perumahan Kawasan Permukiman</t>
  </si>
  <si>
    <t>dan Pertanahan Kab. Alor</t>
  </si>
  <si>
    <t>NIP. 19711107 199903 1 008</t>
  </si>
  <si>
    <r>
      <t xml:space="preserve">DOMINIKUS N. </t>
    </r>
    <r>
      <rPr>
        <u/>
        <sz val="12"/>
        <color rgb="FF404040"/>
        <rFont val="Bookman Old Style"/>
        <family val="1"/>
      </rPr>
      <t>SALMAU,ST</t>
    </r>
    <r>
      <rPr>
        <u/>
        <sz val="12"/>
        <color theme="1"/>
        <rFont val="Bookman Old Style"/>
        <family val="1"/>
      </rPr>
      <t>,M.A.P</t>
    </r>
  </si>
  <si>
    <t>Pembina Utama Muda</t>
  </si>
  <si>
    <t>Panjang/2024</t>
  </si>
  <si>
    <t xml:space="preserve">03/KPB Desa Padang </t>
  </si>
  <si>
    <t xml:space="preserve">03/KPB Desa </t>
  </si>
  <si>
    <t>Tanglapui/2024</t>
  </si>
  <si>
    <t>03/KPB Kel.Kolana</t>
  </si>
  <si>
    <t>Utara/2024</t>
  </si>
  <si>
    <t>Maritaing/2024</t>
  </si>
  <si>
    <t xml:space="preserve">03/KPB Desa Kolana </t>
  </si>
  <si>
    <t>Selatan/2024</t>
  </si>
  <si>
    <t>03/KPB Desa Elok/2024</t>
  </si>
  <si>
    <t>Taramana/2024</t>
  </si>
  <si>
    <t>Belemana/2024</t>
  </si>
  <si>
    <t>03/KPB Desa Kamot/2024</t>
  </si>
  <si>
    <t>03/KPB Desa  Nailang/2024</t>
  </si>
  <si>
    <t>03/KPB Desa Waisika/2024</t>
  </si>
  <si>
    <t>Lembur Timur/2024</t>
  </si>
  <si>
    <t>03/KPB Desa Moramam</t>
  </si>
  <si>
    <t>Moramam/2024</t>
  </si>
  <si>
    <t xml:space="preserve"> Firma Ombay</t>
  </si>
  <si>
    <t>Firma Ombay</t>
  </si>
  <si>
    <t>03/KPB Desa Nuurben/2024</t>
  </si>
  <si>
    <t>03/KPB Desa</t>
  </si>
  <si>
    <t>Probur Utara/2024</t>
  </si>
  <si>
    <t>Semuel Lily</t>
  </si>
  <si>
    <t>Jufri Para</t>
  </si>
  <si>
    <t>Ramlan Para</t>
  </si>
  <si>
    <t>Rani s. Yenif Ana</t>
  </si>
  <si>
    <t>Salmon L. Malaibui</t>
  </si>
  <si>
    <t>Alan A. Saleh</t>
  </si>
  <si>
    <t>Husmawati H. Demang</t>
  </si>
  <si>
    <t>Seroeden Padakari</t>
  </si>
  <si>
    <t>Salisa Mulle</t>
  </si>
  <si>
    <t>Wolwal Barat/2024</t>
  </si>
  <si>
    <t>Wolwal Tengah/2024</t>
  </si>
  <si>
    <t>03/KPB Desa Wolwal/2024</t>
  </si>
  <si>
    <t>Mausamang/2024</t>
  </si>
  <si>
    <t>03/KPB Desa Maukuru/2024</t>
  </si>
  <si>
    <t>26/082024</t>
  </si>
  <si>
    <t>09-07-2024</t>
  </si>
  <si>
    <t>16-07-2024</t>
  </si>
  <si>
    <t xml:space="preserve">03/Desa </t>
  </si>
  <si>
    <t>Kelaisi Barat/2024</t>
  </si>
  <si>
    <t>03/KPB desa</t>
  </si>
  <si>
    <t>03/KPB Desa Mawar/2024</t>
  </si>
  <si>
    <t>03/KPB Desa 'Batu/2024</t>
  </si>
  <si>
    <t>Eka Jaya/2024</t>
  </si>
  <si>
    <t>Yunus Luase</t>
  </si>
  <si>
    <t>Daniel Lonopadara</t>
  </si>
  <si>
    <t>Yustina Abuifani</t>
  </si>
  <si>
    <t>03/KPB Ds Purnama /2024</t>
  </si>
  <si>
    <t>03/KPB Ds Langkuru /2024</t>
  </si>
  <si>
    <t>03/KPB Ds Langkuru</t>
  </si>
  <si>
    <t>Desa Langkuru Utara</t>
  </si>
  <si>
    <t>3.</t>
  </si>
  <si>
    <t>Padang Alang/2024</t>
  </si>
  <si>
    <t>03/KPB Kel.Adang/2024</t>
  </si>
  <si>
    <t>03/KPB Ds ACIL/2024</t>
  </si>
  <si>
    <t>03/KPB Ds Lewalu/2024</t>
  </si>
  <si>
    <t>03/KPB Ds Blangmerang/2024</t>
  </si>
  <si>
    <t>Pada Tanggal,   November 2024</t>
  </si>
  <si>
    <t>03/KPB Ds Kayang/2024</t>
  </si>
  <si>
    <t>03/KPB Ds Alumang/2024</t>
  </si>
  <si>
    <t>03/KPB Ds Beangonong/2024</t>
  </si>
  <si>
    <t>03/KPB Ds Leer/2024</t>
  </si>
  <si>
    <t>03KPB Ds Tudde</t>
  </si>
  <si>
    <t>03/KPB Ds Aramaba/2024</t>
  </si>
  <si>
    <t>03/KPB Ds Bungabali/2024</t>
  </si>
  <si>
    <t>03/KPB DsMerdeka/2024</t>
  </si>
  <si>
    <t>03/KPB Ds Mauta/2024</t>
  </si>
  <si>
    <t>03/KPB Ds Waimi /2024</t>
  </si>
  <si>
    <t>03/KPB Desa Lipang/2024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</si>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</sst>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Bookman Old Style"/>
      <family val="1"/>
    </font>
    <font>
      <sz val="12"/>
      <name val="Calibri"/>
      <family val="2"/>
      <scheme val="minor"/>
    </font>
    <font>
      <sz val="12"/>
      <name val="Bookman Old Style"/>
      <family val="1"/>
    </font>
    <font>
      <sz val="14"/>
      <color theme="1"/>
      <name val="Bookman Old Style"/>
      <family val="1"/>
    </font>
    <font>
      <sz val="8"/>
      <color theme="1"/>
      <name val="Calibri"/>
      <family val="2"/>
      <scheme val="minor"/>
    </font>
    <font>
      <sz val="8"/>
      <color theme="1"/>
      <name val="Bookman Old Style"/>
      <family val="1"/>
    </font>
    <font>
      <sz val="12"/>
      <color rgb="FFFF0000"/>
      <name val="Calibri"/>
      <family val="2"/>
      <scheme val="minor"/>
    </font>
    <font>
      <sz val="8"/>
      <name val="Bookman Old Style"/>
      <family val="1"/>
    </font>
    <font>
      <sz val="12"/>
      <color theme="0"/>
      <name val="Bookman Old Style"/>
      <family val="1"/>
    </font>
    <font>
      <b/>
      <sz val="12"/>
      <color theme="0"/>
      <name val="Bookman Old Style"/>
      <family val="1"/>
    </font>
    <font>
      <sz val="11"/>
      <name val="Bookman Old Style"/>
      <family val="1"/>
    </font>
    <font>
      <b/>
      <sz val="11"/>
      <color theme="1"/>
      <name val="Bookman Old Style"/>
      <family val="1"/>
    </font>
    <font>
      <b/>
      <i/>
      <sz val="11"/>
      <name val="Bookman Old Style"/>
      <family val="1"/>
    </font>
    <font>
      <b/>
      <sz val="11"/>
      <name val="Bookman Old Style"/>
      <family val="1"/>
    </font>
    <font>
      <b/>
      <i/>
      <sz val="8"/>
      <name val="Bookman Old Style"/>
      <family val="1"/>
    </font>
    <font>
      <b/>
      <i/>
      <sz val="12"/>
      <name val="Calibri"/>
      <family val="2"/>
      <scheme val="minor"/>
    </font>
    <font>
      <b/>
      <sz val="8"/>
      <color theme="1"/>
      <name val="Bookman Old Style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Bookman Old Style"/>
      <family val="1"/>
    </font>
    <font>
      <b/>
      <i/>
      <sz val="8"/>
      <color theme="1"/>
      <name val="Bookman Old Style"/>
      <family val="1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theme="0"/>
      <name val="Bookman Old Style"/>
      <family val="1"/>
    </font>
    <font>
      <sz val="8"/>
      <color theme="1"/>
      <name val="Calibri"/>
      <family val="2"/>
    </font>
    <font>
      <sz val="11"/>
      <color theme="0"/>
      <name val="Bookman Old Style"/>
      <family val="1"/>
    </font>
    <font>
      <u/>
      <sz val="11"/>
      <color theme="1"/>
      <name val="Bookman Old Style"/>
      <family val="1"/>
    </font>
    <font>
      <b/>
      <i/>
      <sz val="11"/>
      <color theme="0"/>
      <name val="Bookman Old Style"/>
      <family val="1"/>
    </font>
    <font>
      <b/>
      <sz val="8"/>
      <color theme="0"/>
      <name val="Bookman Old Style"/>
      <family val="1"/>
    </font>
    <font>
      <b/>
      <sz val="10"/>
      <color theme="1"/>
      <name val="Bookman Old Style"/>
      <family val="1"/>
    </font>
    <font>
      <b/>
      <i/>
      <sz val="10"/>
      <name val="Bookman Old Style"/>
      <family val="1"/>
    </font>
    <font>
      <sz val="10"/>
      <name val="Bookman Old Style"/>
      <family val="1"/>
    </font>
    <font>
      <sz val="10"/>
      <color theme="0"/>
      <name val="Bookman Old Style"/>
      <family val="1"/>
    </font>
    <font>
      <b/>
      <i/>
      <sz val="10"/>
      <color theme="1"/>
      <name val="Bookman Old Style"/>
      <family val="1"/>
    </font>
    <font>
      <sz val="10"/>
      <color theme="1"/>
      <name val="Bookman Old Style"/>
      <family val="1"/>
    </font>
    <font>
      <b/>
      <sz val="10"/>
      <color theme="0"/>
      <name val="Bookman Old Style"/>
      <family val="1"/>
    </font>
    <font>
      <b/>
      <sz val="10"/>
      <name val="Bookman Old Style"/>
      <family val="1"/>
    </font>
    <font>
      <sz val="10"/>
      <color theme="9"/>
      <name val="Bookman Old Style"/>
      <family val="1"/>
    </font>
    <font>
      <b/>
      <i/>
      <sz val="10"/>
      <color theme="9"/>
      <name val="Bookman Old Style"/>
      <family val="1"/>
    </font>
    <font>
      <b/>
      <sz val="10"/>
      <color theme="9"/>
      <name val="Bookman Old Style"/>
      <family val="1"/>
    </font>
    <font>
      <b/>
      <sz val="9"/>
      <color theme="1"/>
      <name val="Bookman Old Style"/>
      <family val="1"/>
    </font>
    <font>
      <b/>
      <i/>
      <sz val="9"/>
      <name val="Bookman Old Style"/>
      <family val="1"/>
    </font>
    <font>
      <sz val="9"/>
      <name val="Bookman Old Style"/>
      <family val="1"/>
    </font>
    <font>
      <b/>
      <i/>
      <sz val="9"/>
      <color theme="1"/>
      <name val="Bookman Old Style"/>
      <family val="1"/>
    </font>
    <font>
      <sz val="9"/>
      <color theme="1"/>
      <name val="Bookman Old Style"/>
      <family val="1"/>
    </font>
    <font>
      <b/>
      <sz val="9"/>
      <color theme="0"/>
      <name val="Bookman Old Style"/>
      <family val="1"/>
    </font>
    <font>
      <i/>
      <sz val="10"/>
      <color theme="1"/>
      <name val="Bookman Old Style"/>
      <family val="1"/>
    </font>
    <font>
      <i/>
      <sz val="10"/>
      <name val="Bookman Old Style"/>
      <family val="1"/>
    </font>
    <font>
      <i/>
      <sz val="10"/>
      <color theme="0"/>
      <name val="Bookman Old Style"/>
      <family val="1"/>
    </font>
    <font>
      <u/>
      <sz val="12"/>
      <color theme="1"/>
      <name val="Bookman Old Style"/>
      <family val="1"/>
    </font>
    <font>
      <u/>
      <sz val="12"/>
      <color rgb="FF404040"/>
      <name val="Bookman Old Style"/>
      <family val="1"/>
    </font>
    <font>
      <sz val="7"/>
      <color theme="1"/>
      <name val="Bookman Old Style"/>
      <family val="1"/>
    </font>
    <font>
      <i/>
      <sz val="8"/>
      <color theme="1"/>
      <name val="Bookman Old Style"/>
      <family val="1"/>
    </font>
    <font>
      <b/>
      <i/>
      <sz val="10"/>
      <color theme="0"/>
      <name val="Bookman Old Style"/>
      <family val="1"/>
    </font>
    <font>
      <sz val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1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6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13" xfId="0" applyFont="1" applyFill="1" applyBorder="1"/>
    <xf numFmtId="0" fontId="6" fillId="2" borderId="10" xfId="0" applyFont="1" applyFill="1" applyBorder="1"/>
    <xf numFmtId="0" fontId="6" fillId="2" borderId="9" xfId="0" applyFont="1" applyFill="1" applyBorder="1"/>
    <xf numFmtId="0" fontId="13" fillId="2" borderId="0" xfId="0" applyFont="1" applyFill="1" applyAlignment="1">
      <alignment horizontal="right"/>
    </xf>
    <xf numFmtId="165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165" fontId="1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2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7" xfId="0" quotePrefix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2" fillId="2" borderId="16" xfId="0" quotePrefix="1" applyFont="1" applyFill="1" applyBorder="1" applyAlignment="1">
      <alignment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center" vertical="center"/>
    </xf>
    <xf numFmtId="0" fontId="2" fillId="2" borderId="14" xfId="0" quotePrefix="1" applyFont="1" applyFill="1" applyBorder="1" applyAlignment="1">
      <alignment vertical="center"/>
    </xf>
    <xf numFmtId="0" fontId="2" fillId="2" borderId="17" xfId="0" quotePrefix="1" applyFont="1" applyFill="1" applyBorder="1" applyAlignment="1">
      <alignment vertical="center"/>
    </xf>
    <xf numFmtId="165" fontId="2" fillId="2" borderId="3" xfId="1" applyNumberFormat="1" applyFont="1" applyFill="1" applyBorder="1" applyAlignment="1">
      <alignment vertical="center"/>
    </xf>
    <xf numFmtId="0" fontId="15" fillId="2" borderId="17" xfId="0" applyFont="1" applyFill="1" applyBorder="1" applyAlignment="1">
      <alignment vertical="center"/>
    </xf>
    <xf numFmtId="0" fontId="20" fillId="2" borderId="0" xfId="0" applyFont="1" applyFill="1"/>
    <xf numFmtId="0" fontId="22" fillId="2" borderId="0" xfId="0" applyFont="1" applyFill="1"/>
    <xf numFmtId="165" fontId="23" fillId="2" borderId="8" xfId="0" applyNumberFormat="1" applyFont="1" applyFill="1" applyBorder="1" applyAlignment="1">
      <alignment vertical="center"/>
    </xf>
    <xf numFmtId="0" fontId="25" fillId="2" borderId="0" xfId="0" applyFont="1" applyFill="1"/>
    <xf numFmtId="0" fontId="26" fillId="2" borderId="0" xfId="0" applyFont="1" applyFill="1"/>
    <xf numFmtId="0" fontId="16" fillId="2" borderId="8" xfId="0" quotePrefix="1" applyFont="1" applyFill="1" applyBorder="1" applyAlignment="1">
      <alignment vertical="center"/>
    </xf>
    <xf numFmtId="0" fontId="23" fillId="2" borderId="8" xfId="0" quotePrefix="1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17" fillId="2" borderId="8" xfId="0" quotePrefix="1" applyFont="1" applyFill="1" applyBorder="1" applyAlignment="1">
      <alignment vertical="center"/>
    </xf>
    <xf numFmtId="0" fontId="23" fillId="2" borderId="13" xfId="0" quotePrefix="1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5" fillId="2" borderId="7" xfId="0" quotePrefix="1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vertical="center"/>
    </xf>
    <xf numFmtId="0" fontId="15" fillId="2" borderId="5" xfId="0" quotePrefix="1" applyFont="1" applyFill="1" applyBorder="1" applyAlignment="1">
      <alignment horizontal="center" vertical="center"/>
    </xf>
    <xf numFmtId="0" fontId="15" fillId="2" borderId="3" xfId="0" quotePrefix="1" applyFont="1" applyFill="1" applyBorder="1" applyAlignment="1">
      <alignment horizontal="center" vertical="center"/>
    </xf>
    <xf numFmtId="165" fontId="15" fillId="2" borderId="5" xfId="1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165" fontId="15" fillId="2" borderId="7" xfId="1" applyNumberFormat="1" applyFont="1" applyFill="1" applyBorder="1" applyAlignment="1">
      <alignment vertical="center"/>
    </xf>
    <xf numFmtId="165" fontId="2" fillId="2" borderId="3" xfId="1" quotePrefix="1" applyNumberFormat="1" applyFont="1" applyFill="1" applyBorder="1" applyAlignment="1">
      <alignment vertical="center"/>
    </xf>
    <xf numFmtId="0" fontId="2" fillId="2" borderId="1" xfId="0" quotePrefix="1" applyFont="1" applyFill="1" applyBorder="1" applyAlignment="1">
      <alignment vertical="center"/>
    </xf>
    <xf numFmtId="165" fontId="2" fillId="2" borderId="4" xfId="1" quotePrefix="1" applyNumberFormat="1" applyFont="1" applyFill="1" applyBorder="1" applyAlignment="1">
      <alignment vertical="center"/>
    </xf>
    <xf numFmtId="165" fontId="2" fillId="2" borderId="5" xfId="1" quotePrefix="1" applyNumberFormat="1" applyFont="1" applyFill="1" applyBorder="1" applyAlignment="1">
      <alignment vertical="center"/>
    </xf>
    <xf numFmtId="165" fontId="2" fillId="2" borderId="7" xfId="1" applyNumberFormat="1" applyFont="1" applyFill="1" applyBorder="1" applyAlignment="1">
      <alignment vertical="center"/>
    </xf>
    <xf numFmtId="0" fontId="2" fillId="2" borderId="6" xfId="0" quotePrefix="1" applyFont="1" applyFill="1" applyBorder="1" applyAlignment="1">
      <alignment vertical="center"/>
    </xf>
    <xf numFmtId="0" fontId="2" fillId="2" borderId="2" xfId="0" quotePrefix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5" fontId="23" fillId="2" borderId="8" xfId="0" quotePrefix="1" applyNumberFormat="1" applyFont="1" applyFill="1" applyBorder="1" applyAlignment="1">
      <alignment vertical="center"/>
    </xf>
    <xf numFmtId="165" fontId="15" fillId="2" borderId="5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18" xfId="0" applyFont="1" applyFill="1" applyBorder="1"/>
    <xf numFmtId="0" fontId="15" fillId="2" borderId="3" xfId="0" applyFont="1" applyFill="1" applyBorder="1" applyAlignment="1">
      <alignment horizontal="left" vertical="center"/>
    </xf>
    <xf numFmtId="165" fontId="15" fillId="2" borderId="3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6" xfId="0" quotePrefix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vertical="center"/>
    </xf>
    <xf numFmtId="165" fontId="2" fillId="2" borderId="6" xfId="1" quotePrefix="1" applyNumberFormat="1" applyFont="1" applyFill="1" applyBorder="1" applyAlignment="1">
      <alignment vertical="center"/>
    </xf>
    <xf numFmtId="0" fontId="2" fillId="2" borderId="7" xfId="0" quotePrefix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/>
    </xf>
    <xf numFmtId="165" fontId="2" fillId="2" borderId="7" xfId="1" quotePrefix="1" applyNumberFormat="1" applyFont="1" applyFill="1" applyBorder="1" applyAlignment="1">
      <alignment vertical="center"/>
    </xf>
    <xf numFmtId="0" fontId="2" fillId="2" borderId="12" xfId="0" quotePrefix="1" applyFont="1" applyFill="1" applyBorder="1" applyAlignment="1">
      <alignment vertical="center"/>
    </xf>
    <xf numFmtId="0" fontId="15" fillId="2" borderId="1" xfId="0" quotePrefix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7" xfId="0" quotePrefix="1" applyFont="1" applyFill="1" applyBorder="1" applyAlignment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23" fillId="2" borderId="6" xfId="0" quotePrefix="1" applyFont="1" applyFill="1" applyBorder="1" applyAlignment="1">
      <alignment vertical="center"/>
    </xf>
    <xf numFmtId="0" fontId="2" fillId="2" borderId="7" xfId="0" quotePrefix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0" fillId="2" borderId="9" xfId="0" applyFont="1" applyFill="1" applyBorder="1"/>
    <xf numFmtId="0" fontId="24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65" fontId="9" fillId="2" borderId="20" xfId="0" applyNumberFormat="1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vertical="center"/>
    </xf>
    <xf numFmtId="0" fontId="15" fillId="2" borderId="34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vertical="center"/>
    </xf>
    <xf numFmtId="0" fontId="15" fillId="2" borderId="37" xfId="0" applyFont="1" applyFill="1" applyBorder="1" applyAlignment="1">
      <alignment horizontal="center" vertical="center"/>
    </xf>
    <xf numFmtId="165" fontId="23" fillId="2" borderId="32" xfId="0" applyNumberFormat="1" applyFont="1" applyFill="1" applyBorder="1" applyAlignment="1">
      <alignment vertical="center"/>
    </xf>
    <xf numFmtId="165" fontId="23" fillId="2" borderId="33" xfId="0" applyNumberFormat="1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1" xfId="0" quotePrefix="1" applyFont="1" applyFill="1" applyBorder="1" applyAlignment="1">
      <alignment vertical="center"/>
    </xf>
    <xf numFmtId="0" fontId="15" fillId="2" borderId="34" xfId="0" applyFont="1" applyFill="1" applyBorder="1" applyAlignment="1">
      <alignment vertical="center"/>
    </xf>
    <xf numFmtId="0" fontId="15" fillId="2" borderId="40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3" fillId="2" borderId="43" xfId="0" quotePrefix="1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34" xfId="0" quotePrefix="1" applyFont="1" applyFill="1" applyBorder="1" applyAlignment="1">
      <alignment vertical="center"/>
    </xf>
    <xf numFmtId="0" fontId="2" fillId="2" borderId="40" xfId="0" quotePrefix="1" applyFont="1" applyFill="1" applyBorder="1" applyAlignment="1">
      <alignment vertical="center"/>
    </xf>
    <xf numFmtId="0" fontId="15" fillId="2" borderId="41" xfId="0" quotePrefix="1" applyFont="1" applyFill="1" applyBorder="1" applyAlignment="1">
      <alignment vertical="center"/>
    </xf>
    <xf numFmtId="0" fontId="15" fillId="2" borderId="42" xfId="0" applyFont="1" applyFill="1" applyBorder="1" applyAlignment="1">
      <alignment horizontal="center" vertical="center"/>
    </xf>
    <xf numFmtId="0" fontId="23" fillId="2" borderId="32" xfId="0" quotePrefix="1" applyFont="1" applyFill="1" applyBorder="1" applyAlignment="1">
      <alignment vertical="center"/>
    </xf>
    <xf numFmtId="0" fontId="23" fillId="2" borderId="33" xfId="0" quotePrefix="1" applyFont="1" applyFill="1" applyBorder="1" applyAlignment="1">
      <alignment vertical="center"/>
    </xf>
    <xf numFmtId="0" fontId="23" fillId="2" borderId="32" xfId="0" applyFont="1" applyFill="1" applyBorder="1" applyAlignment="1">
      <alignment vertical="center"/>
    </xf>
    <xf numFmtId="0" fontId="23" fillId="2" borderId="33" xfId="0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0" fontId="15" fillId="2" borderId="38" xfId="0" applyFont="1" applyFill="1" applyBorder="1" applyAlignment="1">
      <alignment vertical="center"/>
    </xf>
    <xf numFmtId="0" fontId="15" fillId="2" borderId="31" xfId="0" applyFont="1" applyFill="1" applyBorder="1" applyAlignment="1">
      <alignment vertical="center"/>
    </xf>
    <xf numFmtId="0" fontId="2" fillId="2" borderId="45" xfId="0" quotePrefix="1" applyFont="1" applyFill="1" applyBorder="1" applyAlignment="1">
      <alignment vertical="center"/>
    </xf>
    <xf numFmtId="0" fontId="2" fillId="2" borderId="42" xfId="0" quotePrefix="1" applyFont="1" applyFill="1" applyBorder="1" applyAlignment="1">
      <alignment horizontal="center" vertical="center"/>
    </xf>
    <xf numFmtId="0" fontId="17" fillId="2" borderId="32" xfId="0" quotePrefix="1" applyFont="1" applyFill="1" applyBorder="1" applyAlignment="1">
      <alignment vertical="center"/>
    </xf>
    <xf numFmtId="0" fontId="17" fillId="2" borderId="33" xfId="0" quotePrefix="1" applyFont="1" applyFill="1" applyBorder="1" applyAlignment="1">
      <alignment vertical="center"/>
    </xf>
    <xf numFmtId="165" fontId="2" fillId="2" borderId="42" xfId="1" applyNumberFormat="1" applyFont="1" applyFill="1" applyBorder="1" applyAlignment="1">
      <alignment vertical="center"/>
    </xf>
    <xf numFmtId="165" fontId="2" fillId="2" borderId="42" xfId="0" applyNumberFormat="1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left" vertical="center"/>
    </xf>
    <xf numFmtId="0" fontId="23" fillId="2" borderId="45" xfId="0" quotePrefix="1" applyFont="1" applyFill="1" applyBorder="1" applyAlignment="1">
      <alignment vertical="center"/>
    </xf>
    <xf numFmtId="0" fontId="23" fillId="2" borderId="47" xfId="0" quotePrefix="1" applyFont="1" applyFill="1" applyBorder="1" applyAlignment="1">
      <alignment vertical="center"/>
    </xf>
    <xf numFmtId="0" fontId="16" fillId="2" borderId="32" xfId="0" quotePrefix="1" applyFont="1" applyFill="1" applyBorder="1" applyAlignment="1">
      <alignment vertical="center"/>
    </xf>
    <xf numFmtId="0" fontId="16" fillId="2" borderId="33" xfId="0" quotePrefix="1" applyFont="1" applyFill="1" applyBorder="1" applyAlignment="1">
      <alignment vertical="center"/>
    </xf>
    <xf numFmtId="0" fontId="2" fillId="2" borderId="38" xfId="0" quotePrefix="1" applyFont="1" applyFill="1" applyBorder="1" applyAlignment="1">
      <alignment vertical="center"/>
    </xf>
    <xf numFmtId="0" fontId="2" fillId="2" borderId="48" xfId="0" quotePrefix="1" applyFont="1" applyFill="1" applyBorder="1" applyAlignment="1">
      <alignment vertical="center"/>
    </xf>
    <xf numFmtId="0" fontId="2" fillId="2" borderId="44" xfId="0" quotePrefix="1" applyFont="1" applyFill="1" applyBorder="1" applyAlignment="1">
      <alignment vertical="center"/>
    </xf>
    <xf numFmtId="0" fontId="2" fillId="2" borderId="31" xfId="0" quotePrefix="1" applyFont="1" applyFill="1" applyBorder="1" applyAlignment="1">
      <alignment vertical="center"/>
    </xf>
    <xf numFmtId="0" fontId="2" fillId="2" borderId="43" xfId="0" quotePrefix="1" applyFont="1" applyFill="1" applyBorder="1" applyAlignment="1">
      <alignment vertical="center"/>
    </xf>
    <xf numFmtId="0" fontId="2" fillId="2" borderId="49" xfId="0" quotePrefix="1" applyFont="1" applyFill="1" applyBorder="1" applyAlignment="1">
      <alignment vertical="center"/>
    </xf>
    <xf numFmtId="0" fontId="15" fillId="2" borderId="52" xfId="0" applyFont="1" applyFill="1" applyBorder="1" applyAlignment="1">
      <alignment horizontal="center" vertical="center"/>
    </xf>
    <xf numFmtId="165" fontId="15" fillId="2" borderId="52" xfId="0" applyNumberFormat="1" applyFont="1" applyFill="1" applyBorder="1" applyAlignment="1">
      <alignment vertical="center"/>
    </xf>
    <xf numFmtId="0" fontId="27" fillId="2" borderId="51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165" fontId="29" fillId="2" borderId="52" xfId="0" applyNumberFormat="1" applyFont="1" applyFill="1" applyBorder="1" applyAlignment="1">
      <alignment vertical="center"/>
    </xf>
    <xf numFmtId="0" fontId="5" fillId="2" borderId="7" xfId="0" applyFont="1" applyFill="1" applyBorder="1"/>
    <xf numFmtId="0" fontId="6" fillId="2" borderId="7" xfId="0" applyFont="1" applyFill="1" applyBorder="1"/>
    <xf numFmtId="0" fontId="25" fillId="2" borderId="7" xfId="0" applyFont="1" applyFill="1" applyBorder="1"/>
    <xf numFmtId="0" fontId="4" fillId="2" borderId="7" xfId="0" applyFont="1" applyFill="1" applyBorder="1"/>
    <xf numFmtId="0" fontId="22" fillId="2" borderId="7" xfId="0" applyFont="1" applyFill="1" applyBorder="1"/>
    <xf numFmtId="0" fontId="11" fillId="2" borderId="7" xfId="0" applyFont="1" applyFill="1" applyBorder="1"/>
    <xf numFmtId="0" fontId="2" fillId="2" borderId="1" xfId="0" quotePrefix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3" borderId="41" xfId="0" quotePrefix="1" applyFont="1" applyFill="1" applyBorder="1" applyAlignment="1">
      <alignment vertical="center"/>
    </xf>
    <xf numFmtId="0" fontId="2" fillId="3" borderId="7" xfId="0" quotePrefix="1" applyFont="1" applyFill="1" applyBorder="1" applyAlignment="1">
      <alignment vertical="center"/>
    </xf>
    <xf numFmtId="0" fontId="15" fillId="3" borderId="7" xfId="0" quotePrefix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5" fontId="2" fillId="3" borderId="7" xfId="1" applyNumberFormat="1" applyFont="1" applyFill="1" applyBorder="1" applyAlignment="1">
      <alignment vertical="center"/>
    </xf>
    <xf numFmtId="0" fontId="15" fillId="3" borderId="7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4" fillId="3" borderId="0" xfId="0" applyFont="1" applyFill="1"/>
    <xf numFmtId="0" fontId="15" fillId="3" borderId="7" xfId="0" quotePrefix="1" applyFont="1" applyFill="1" applyBorder="1" applyAlignment="1">
      <alignment horizontal="center" vertical="center" wrapText="1"/>
    </xf>
    <xf numFmtId="0" fontId="4" fillId="3" borderId="14" xfId="0" applyFont="1" applyFill="1" applyBorder="1"/>
    <xf numFmtId="0" fontId="9" fillId="3" borderId="7" xfId="0" applyFont="1" applyFill="1" applyBorder="1"/>
    <xf numFmtId="0" fontId="3" fillId="2" borderId="7" xfId="0" applyFont="1" applyFill="1" applyBorder="1"/>
    <xf numFmtId="0" fontId="2" fillId="0" borderId="0" xfId="0" applyFont="1" applyAlignment="1">
      <alignment horizontal="left" vertical="center" indent="15"/>
    </xf>
    <xf numFmtId="0" fontId="30" fillId="0" borderId="0" xfId="0" applyFont="1" applyAlignment="1">
      <alignment horizontal="left" vertical="center" indent="15"/>
    </xf>
    <xf numFmtId="9" fontId="15" fillId="2" borderId="7" xfId="2" applyFont="1" applyFill="1" applyBorder="1" applyAlignment="1">
      <alignment horizontal="center" vertical="center"/>
    </xf>
    <xf numFmtId="9" fontId="15" fillId="2" borderId="1" xfId="2" applyFont="1" applyFill="1" applyBorder="1" applyAlignment="1">
      <alignment horizontal="center" vertical="center"/>
    </xf>
    <xf numFmtId="165" fontId="23" fillId="2" borderId="8" xfId="0" applyNumberFormat="1" applyFont="1" applyFill="1" applyBorder="1" applyAlignment="1">
      <alignment horizontal="center" vertical="center"/>
    </xf>
    <xf numFmtId="9" fontId="2" fillId="2" borderId="7" xfId="0" applyNumberFormat="1" applyFont="1" applyFill="1" applyBorder="1" applyAlignment="1">
      <alignment horizontal="center" vertical="center"/>
    </xf>
    <xf numFmtId="0" fontId="23" fillId="2" borderId="8" xfId="0" quotePrefix="1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17" fillId="2" borderId="8" xfId="0" quotePrefix="1" applyFont="1" applyFill="1" applyBorder="1" applyAlignment="1">
      <alignment horizontal="center" vertical="center"/>
    </xf>
    <xf numFmtId="0" fontId="23" fillId="2" borderId="13" xfId="0" quotePrefix="1" applyFont="1" applyFill="1" applyBorder="1" applyAlignment="1">
      <alignment horizontal="center" vertical="center"/>
    </xf>
    <xf numFmtId="0" fontId="16" fillId="2" borderId="8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2" borderId="0" xfId="0" applyFont="1" applyFill="1"/>
    <xf numFmtId="9" fontId="15" fillId="2" borderId="5" xfId="2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vertical="center"/>
    </xf>
    <xf numFmtId="0" fontId="27" fillId="2" borderId="53" xfId="0" applyFont="1" applyFill="1" applyBorder="1" applyAlignment="1">
      <alignment vertical="center"/>
    </xf>
    <xf numFmtId="0" fontId="27" fillId="2" borderId="54" xfId="0" applyFont="1" applyFill="1" applyBorder="1" applyAlignment="1">
      <alignment vertical="center"/>
    </xf>
    <xf numFmtId="0" fontId="27" fillId="2" borderId="51" xfId="0" applyFont="1" applyFill="1" applyBorder="1" applyAlignment="1">
      <alignment vertical="center"/>
    </xf>
    <xf numFmtId="0" fontId="16" fillId="2" borderId="20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2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quotePrefix="1" applyFont="1" applyFill="1" applyBorder="1" applyAlignment="1">
      <alignment vertical="center"/>
    </xf>
    <xf numFmtId="0" fontId="2" fillId="2" borderId="20" xfId="0" quotePrefix="1" applyFont="1" applyFill="1" applyBorder="1" applyAlignment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2" fillId="2" borderId="12" xfId="0" quotePrefix="1" applyFont="1" applyFill="1" applyBorder="1" applyAlignment="1">
      <alignment horizontal="center" vertical="center"/>
    </xf>
    <xf numFmtId="0" fontId="2" fillId="2" borderId="19" xfId="0" quotePrefix="1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16" fillId="2" borderId="42" xfId="0" applyFont="1" applyFill="1" applyBorder="1" applyAlignment="1">
      <alignment horizontal="center" vertical="center"/>
    </xf>
    <xf numFmtId="165" fontId="29" fillId="2" borderId="35" xfId="1" applyNumberFormat="1" applyFont="1" applyFill="1" applyBorder="1" applyAlignment="1">
      <alignment horizontal="center" vertical="center"/>
    </xf>
    <xf numFmtId="165" fontId="29" fillId="2" borderId="37" xfId="1" applyNumberFormat="1" applyFont="1" applyFill="1" applyBorder="1" applyAlignment="1">
      <alignment horizontal="center" vertical="center"/>
    </xf>
    <xf numFmtId="165" fontId="31" fillId="2" borderId="33" xfId="0" applyNumberFormat="1" applyFont="1" applyFill="1" applyBorder="1" applyAlignment="1">
      <alignment vertical="center"/>
    </xf>
    <xf numFmtId="165" fontId="29" fillId="2" borderId="42" xfId="1" applyNumberFormat="1" applyFont="1" applyFill="1" applyBorder="1" applyAlignment="1">
      <alignment vertical="center"/>
    </xf>
    <xf numFmtId="0" fontId="29" fillId="2" borderId="44" xfId="0" applyFont="1" applyFill="1" applyBorder="1" applyAlignment="1">
      <alignment horizontal="center" vertical="center"/>
    </xf>
    <xf numFmtId="0" fontId="31" fillId="2" borderId="33" xfId="0" quotePrefix="1" applyFont="1" applyFill="1" applyBorder="1" applyAlignment="1">
      <alignment vertical="center"/>
    </xf>
    <xf numFmtId="0" fontId="31" fillId="2" borderId="33" xfId="0" applyFont="1" applyFill="1" applyBorder="1" applyAlignment="1">
      <alignment vertical="center"/>
    </xf>
    <xf numFmtId="165" fontId="29" fillId="2" borderId="38" xfId="1" applyNumberFormat="1" applyFont="1" applyFill="1" applyBorder="1" applyAlignment="1">
      <alignment vertical="center"/>
    </xf>
    <xf numFmtId="165" fontId="29" fillId="2" borderId="42" xfId="1" quotePrefix="1" applyNumberFormat="1" applyFont="1" applyFill="1" applyBorder="1" applyAlignment="1">
      <alignment vertical="center"/>
    </xf>
    <xf numFmtId="0" fontId="31" fillId="2" borderId="47" xfId="0" quotePrefix="1" applyFont="1" applyFill="1" applyBorder="1" applyAlignment="1">
      <alignment vertical="center"/>
    </xf>
    <xf numFmtId="0" fontId="27" fillId="2" borderId="33" xfId="0" quotePrefix="1" applyFont="1" applyFill="1" applyBorder="1" applyAlignment="1">
      <alignment vertical="center"/>
    </xf>
    <xf numFmtId="165" fontId="29" fillId="2" borderId="44" xfId="1" quotePrefix="1" applyNumberFormat="1" applyFont="1" applyFill="1" applyBorder="1" applyAlignment="1">
      <alignment vertical="center"/>
    </xf>
    <xf numFmtId="0" fontId="27" fillId="2" borderId="55" xfId="0" applyFont="1" applyFill="1" applyBorder="1" applyAlignment="1">
      <alignment vertical="center"/>
    </xf>
    <xf numFmtId="0" fontId="10" fillId="4" borderId="12" xfId="0" applyFont="1" applyFill="1" applyBorder="1" applyAlignment="1">
      <alignment horizontal="center" vertical="center"/>
    </xf>
    <xf numFmtId="0" fontId="9" fillId="4" borderId="7" xfId="0" applyFont="1" applyFill="1" applyBorder="1"/>
    <xf numFmtId="0" fontId="4" fillId="4" borderId="14" xfId="0" applyFont="1" applyFill="1" applyBorder="1"/>
    <xf numFmtId="0" fontId="4" fillId="4" borderId="0" xfId="0" applyFont="1" applyFill="1"/>
    <xf numFmtId="0" fontId="5" fillId="2" borderId="56" xfId="0" applyFont="1" applyFill="1" applyBorder="1" applyAlignment="1">
      <alignment horizontal="center"/>
    </xf>
    <xf numFmtId="0" fontId="20" fillId="2" borderId="6" xfId="0" applyFont="1" applyFill="1" applyBorder="1"/>
    <xf numFmtId="0" fontId="4" fillId="2" borderId="6" xfId="0" applyFont="1" applyFill="1" applyBorder="1"/>
    <xf numFmtId="0" fontId="2" fillId="0" borderId="0" xfId="0" applyFont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38" xfId="0" quotePrefix="1" applyFont="1" applyFill="1" applyBorder="1" applyAlignment="1">
      <alignment horizontal="center" vertical="center"/>
    </xf>
    <xf numFmtId="0" fontId="10" fillId="2" borderId="31" xfId="0" quotePrefix="1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2" xfId="0" quotePrefix="1" applyFont="1" applyFill="1" applyBorder="1" applyAlignment="1">
      <alignment horizontal="center" vertical="center"/>
    </xf>
    <xf numFmtId="165" fontId="10" fillId="2" borderId="42" xfId="0" applyNumberFormat="1" applyFont="1" applyFill="1" applyBorder="1" applyAlignment="1">
      <alignment horizontal="center" vertical="center"/>
    </xf>
    <xf numFmtId="0" fontId="32" fillId="2" borderId="55" xfId="0" applyFont="1" applyFill="1" applyBorder="1" applyAlignment="1">
      <alignment horizontal="center" vertical="center"/>
    </xf>
    <xf numFmtId="165" fontId="24" fillId="2" borderId="33" xfId="0" applyNumberFormat="1" applyFont="1" applyFill="1" applyBorder="1" applyAlignment="1">
      <alignment horizontal="center" vertical="center"/>
    </xf>
    <xf numFmtId="0" fontId="24" fillId="2" borderId="33" xfId="0" quotePrefix="1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19" fillId="2" borderId="33" xfId="0" quotePrefix="1" applyFont="1" applyFill="1" applyBorder="1" applyAlignment="1">
      <alignment horizontal="center" vertical="center"/>
    </xf>
    <xf numFmtId="165" fontId="10" fillId="2" borderId="42" xfId="1" applyNumberFormat="1" applyFont="1" applyFill="1" applyBorder="1" applyAlignment="1">
      <alignment horizontal="center" vertical="center"/>
    </xf>
    <xf numFmtId="0" fontId="24" fillId="2" borderId="47" xfId="0" quotePrefix="1" applyFont="1" applyFill="1" applyBorder="1" applyAlignment="1">
      <alignment horizontal="center" vertical="center"/>
    </xf>
    <xf numFmtId="0" fontId="21" fillId="2" borderId="33" xfId="0" quotePrefix="1" applyFont="1" applyFill="1" applyBorder="1" applyAlignment="1">
      <alignment horizontal="center" vertical="center"/>
    </xf>
    <xf numFmtId="0" fontId="10" fillId="2" borderId="44" xfId="0" quotePrefix="1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vertical="center"/>
    </xf>
    <xf numFmtId="0" fontId="34" fillId="2" borderId="8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vertical="center"/>
    </xf>
    <xf numFmtId="0" fontId="35" fillId="2" borderId="34" xfId="0" applyFont="1" applyFill="1" applyBorder="1" applyAlignment="1">
      <alignment horizontal="left" vertical="center"/>
    </xf>
    <xf numFmtId="0" fontId="35" fillId="2" borderId="3" xfId="0" applyFont="1" applyFill="1" applyBorder="1" applyAlignment="1">
      <alignment horizontal="left" vertical="center"/>
    </xf>
    <xf numFmtId="0" fontId="35" fillId="2" borderId="3" xfId="0" quotePrefix="1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165" fontId="35" fillId="2" borderId="3" xfId="1" applyNumberFormat="1" applyFont="1" applyFill="1" applyBorder="1" applyAlignment="1">
      <alignment horizontal="center" vertical="center"/>
    </xf>
    <xf numFmtId="9" fontId="35" fillId="2" borderId="1" xfId="2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vertical="center"/>
    </xf>
    <xf numFmtId="0" fontId="35" fillId="2" borderId="5" xfId="0" applyFont="1" applyFill="1" applyBorder="1" applyAlignment="1">
      <alignment vertical="center"/>
    </xf>
    <xf numFmtId="0" fontId="35" fillId="2" borderId="5" xfId="0" applyFont="1" applyFill="1" applyBorder="1" applyAlignment="1">
      <alignment horizontal="center" vertical="center"/>
    </xf>
    <xf numFmtId="165" fontId="35" fillId="2" borderId="5" xfId="1" applyNumberFormat="1" applyFont="1" applyFill="1" applyBorder="1" applyAlignment="1">
      <alignment horizontal="center" vertical="center"/>
    </xf>
    <xf numFmtId="9" fontId="35" fillId="2" borderId="5" xfId="2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165" fontId="37" fillId="2" borderId="32" xfId="0" applyNumberFormat="1" applyFont="1" applyFill="1" applyBorder="1" applyAlignment="1">
      <alignment vertical="center"/>
    </xf>
    <xf numFmtId="165" fontId="37" fillId="2" borderId="8" xfId="0" applyNumberFormat="1" applyFont="1" applyFill="1" applyBorder="1" applyAlignment="1">
      <alignment vertical="center"/>
    </xf>
    <xf numFmtId="165" fontId="37" fillId="2" borderId="8" xfId="0" applyNumberFormat="1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vertical="center"/>
    </xf>
    <xf numFmtId="0" fontId="38" fillId="2" borderId="3" xfId="0" applyFont="1" applyFill="1" applyBorder="1" applyAlignment="1">
      <alignment vertical="center"/>
    </xf>
    <xf numFmtId="0" fontId="38" fillId="2" borderId="3" xfId="0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0" fontId="38" fillId="2" borderId="9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39" xfId="0" applyFont="1" applyFill="1" applyBorder="1" applyAlignment="1">
      <alignment vertical="center"/>
    </xf>
    <xf numFmtId="0" fontId="38" fillId="2" borderId="17" xfId="0" applyFont="1" applyFill="1" applyBorder="1" applyAlignment="1">
      <alignment vertical="center"/>
    </xf>
    <xf numFmtId="0" fontId="38" fillId="2" borderId="2" xfId="0" applyFont="1" applyFill="1" applyBorder="1" applyAlignment="1">
      <alignment horizontal="center" vertical="center"/>
    </xf>
    <xf numFmtId="165" fontId="38" fillId="2" borderId="2" xfId="1" applyNumberFormat="1" applyFont="1" applyFill="1" applyBorder="1" applyAlignment="1">
      <alignment vertical="center"/>
    </xf>
    <xf numFmtId="0" fontId="38" fillId="2" borderId="20" xfId="0" applyFont="1" applyFill="1" applyBorder="1" applyAlignment="1">
      <alignment horizontal="center" vertical="center"/>
    </xf>
    <xf numFmtId="0" fontId="38" fillId="2" borderId="40" xfId="0" applyFont="1" applyFill="1" applyBorder="1" applyAlignment="1">
      <alignment vertical="center"/>
    </xf>
    <xf numFmtId="0" fontId="38" fillId="2" borderId="5" xfId="0" applyFont="1" applyFill="1" applyBorder="1" applyAlignment="1">
      <alignment horizontal="center" vertical="center"/>
    </xf>
    <xf numFmtId="165" fontId="38" fillId="2" borderId="5" xfId="1" applyNumberFormat="1" applyFont="1" applyFill="1" applyBorder="1" applyAlignment="1">
      <alignment vertical="center"/>
    </xf>
    <xf numFmtId="0" fontId="38" fillId="2" borderId="41" xfId="0" applyFont="1" applyFill="1" applyBorder="1" applyAlignment="1">
      <alignment vertical="center"/>
    </xf>
    <xf numFmtId="0" fontId="38" fillId="2" borderId="7" xfId="0" applyFont="1" applyFill="1" applyBorder="1" applyAlignment="1">
      <alignment vertical="center"/>
    </xf>
    <xf numFmtId="0" fontId="38" fillId="2" borderId="7" xfId="0" applyFont="1" applyFill="1" applyBorder="1" applyAlignment="1">
      <alignment horizontal="center" vertical="center"/>
    </xf>
    <xf numFmtId="165" fontId="38" fillId="2" borderId="7" xfId="1" applyNumberFormat="1" applyFont="1" applyFill="1" applyBorder="1" applyAlignment="1">
      <alignment vertical="center"/>
    </xf>
    <xf numFmtId="0" fontId="38" fillId="2" borderId="41" xfId="0" quotePrefix="1" applyFont="1" applyFill="1" applyBorder="1" applyAlignment="1">
      <alignment vertical="center"/>
    </xf>
    <xf numFmtId="0" fontId="38" fillId="2" borderId="7" xfId="0" quotePrefix="1" applyFont="1" applyFill="1" applyBorder="1" applyAlignment="1">
      <alignment horizontal="left" vertical="center"/>
    </xf>
    <xf numFmtId="0" fontId="38" fillId="2" borderId="7" xfId="0" quotePrefix="1" applyFont="1" applyFill="1" applyBorder="1" applyAlignment="1">
      <alignment horizontal="center" vertical="center"/>
    </xf>
    <xf numFmtId="9" fontId="35" fillId="2" borderId="7" xfId="2" applyFont="1" applyFill="1" applyBorder="1" applyAlignment="1">
      <alignment horizontal="center" vertical="center"/>
    </xf>
    <xf numFmtId="0" fontId="38" fillId="2" borderId="7" xfId="0" quotePrefix="1" applyFont="1" applyFill="1" applyBorder="1" applyAlignment="1">
      <alignment vertical="center"/>
    </xf>
    <xf numFmtId="0" fontId="38" fillId="2" borderId="12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vertical="center"/>
    </xf>
    <xf numFmtId="0" fontId="35" fillId="2" borderId="3" xfId="0" applyFont="1" applyFill="1" applyBorder="1" applyAlignment="1">
      <alignment vertical="center"/>
    </xf>
    <xf numFmtId="0" fontId="35" fillId="2" borderId="9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vertical="center"/>
    </xf>
    <xf numFmtId="0" fontId="35" fillId="2" borderId="17" xfId="0" applyFont="1" applyFill="1" applyBorder="1" applyAlignment="1">
      <alignment vertical="center"/>
    </xf>
    <xf numFmtId="0" fontId="35" fillId="2" borderId="20" xfId="0" applyFont="1" applyFill="1" applyBorder="1" applyAlignment="1">
      <alignment horizontal="center" vertical="center"/>
    </xf>
    <xf numFmtId="0" fontId="37" fillId="2" borderId="43" xfId="0" quotePrefix="1" applyFont="1" applyFill="1" applyBorder="1" applyAlignment="1">
      <alignment vertical="center"/>
    </xf>
    <xf numFmtId="0" fontId="37" fillId="2" borderId="6" xfId="0" quotePrefix="1" applyFont="1" applyFill="1" applyBorder="1" applyAlignment="1">
      <alignment vertical="center"/>
    </xf>
    <xf numFmtId="0" fontId="38" fillId="2" borderId="6" xfId="0" quotePrefix="1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165" fontId="38" fillId="2" borderId="6" xfId="1" applyNumberFormat="1" applyFont="1" applyFill="1" applyBorder="1" applyAlignment="1">
      <alignment vertical="center"/>
    </xf>
    <xf numFmtId="0" fontId="38" fillId="2" borderId="19" xfId="0" applyFont="1" applyFill="1" applyBorder="1" applyAlignment="1">
      <alignment horizontal="center" vertical="center"/>
    </xf>
    <xf numFmtId="0" fontId="38" fillId="2" borderId="34" xfId="0" quotePrefix="1" applyFont="1" applyFill="1" applyBorder="1" applyAlignment="1">
      <alignment vertical="center"/>
    </xf>
    <xf numFmtId="0" fontId="38" fillId="2" borderId="3" xfId="0" quotePrefix="1" applyFont="1" applyFill="1" applyBorder="1" applyAlignment="1">
      <alignment vertical="center"/>
    </xf>
    <xf numFmtId="0" fontId="38" fillId="2" borderId="3" xfId="0" quotePrefix="1" applyFont="1" applyFill="1" applyBorder="1" applyAlignment="1">
      <alignment horizontal="center" vertical="center"/>
    </xf>
    <xf numFmtId="0" fontId="38" fillId="2" borderId="1" xfId="0" quotePrefix="1" applyFont="1" applyFill="1" applyBorder="1" applyAlignment="1">
      <alignment horizontal="center" vertical="center"/>
    </xf>
    <xf numFmtId="0" fontId="38" fillId="2" borderId="40" xfId="0" quotePrefix="1" applyFont="1" applyFill="1" applyBorder="1" applyAlignment="1">
      <alignment vertical="center"/>
    </xf>
    <xf numFmtId="0" fontId="38" fillId="2" borderId="17" xfId="0" quotePrefix="1" applyFont="1" applyFill="1" applyBorder="1" applyAlignment="1">
      <alignment vertical="center"/>
    </xf>
    <xf numFmtId="0" fontId="38" fillId="2" borderId="5" xfId="0" quotePrefix="1" applyFont="1" applyFill="1" applyBorder="1" applyAlignment="1">
      <alignment horizontal="center" vertical="center"/>
    </xf>
    <xf numFmtId="0" fontId="38" fillId="2" borderId="2" xfId="0" quotePrefix="1" applyFont="1" applyFill="1" applyBorder="1" applyAlignment="1">
      <alignment horizontal="center" vertical="center"/>
    </xf>
    <xf numFmtId="0" fontId="35" fillId="2" borderId="41" xfId="0" quotePrefix="1" applyFont="1" applyFill="1" applyBorder="1" applyAlignment="1">
      <alignment vertical="center"/>
    </xf>
    <xf numFmtId="0" fontId="35" fillId="2" borderId="7" xfId="0" quotePrefix="1" applyFont="1" applyFill="1" applyBorder="1" applyAlignment="1">
      <alignment vertical="center"/>
    </xf>
    <xf numFmtId="0" fontId="35" fillId="2" borderId="7" xfId="0" quotePrefix="1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9" fontId="38" fillId="2" borderId="7" xfId="0" applyNumberFormat="1" applyFont="1" applyFill="1" applyBorder="1" applyAlignment="1">
      <alignment horizontal="center" vertical="center"/>
    </xf>
    <xf numFmtId="0" fontId="38" fillId="4" borderId="41" xfId="0" quotePrefix="1" applyFont="1" applyFill="1" applyBorder="1" applyAlignment="1">
      <alignment vertical="center"/>
    </xf>
    <xf numFmtId="0" fontId="38" fillId="4" borderId="7" xfId="0" quotePrefix="1" applyFont="1" applyFill="1" applyBorder="1" applyAlignment="1">
      <alignment vertical="center"/>
    </xf>
    <xf numFmtId="0" fontId="35" fillId="4" borderId="7" xfId="0" quotePrefix="1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165" fontId="38" fillId="4" borderId="7" xfId="1" applyNumberFormat="1" applyFont="1" applyFill="1" applyBorder="1" applyAlignment="1">
      <alignment vertical="center"/>
    </xf>
    <xf numFmtId="0" fontId="38" fillId="4" borderId="12" xfId="0" applyFont="1" applyFill="1" applyBorder="1" applyAlignment="1">
      <alignment horizontal="center" vertical="center"/>
    </xf>
    <xf numFmtId="0" fontId="37" fillId="2" borderId="32" xfId="0" quotePrefix="1" applyFont="1" applyFill="1" applyBorder="1" applyAlignment="1">
      <alignment vertical="center"/>
    </xf>
    <xf numFmtId="0" fontId="37" fillId="2" borderId="8" xfId="0" quotePrefix="1" applyFont="1" applyFill="1" applyBorder="1" applyAlignment="1">
      <alignment vertical="center"/>
    </xf>
    <xf numFmtId="0" fontId="37" fillId="2" borderId="8" xfId="0" quotePrefix="1" applyFont="1" applyFill="1" applyBorder="1" applyAlignment="1">
      <alignment horizontal="center" vertical="center"/>
    </xf>
    <xf numFmtId="0" fontId="37" fillId="2" borderId="32" xfId="0" applyFont="1" applyFill="1" applyBorder="1" applyAlignment="1">
      <alignment vertical="center"/>
    </xf>
    <xf numFmtId="0" fontId="37" fillId="2" borderId="8" xfId="0" applyFont="1" applyFill="1" applyBorder="1" applyAlignment="1">
      <alignment vertical="center"/>
    </xf>
    <xf numFmtId="0" fontId="37" fillId="2" borderId="8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vertical="center"/>
    </xf>
    <xf numFmtId="0" fontId="35" fillId="2" borderId="1" xfId="0" quotePrefix="1" applyFont="1" applyFill="1" applyBorder="1" applyAlignment="1">
      <alignment horizontal="center" vertical="center"/>
    </xf>
    <xf numFmtId="165" fontId="38" fillId="2" borderId="1" xfId="1" applyNumberFormat="1" applyFont="1" applyFill="1" applyBorder="1" applyAlignment="1">
      <alignment vertical="center"/>
    </xf>
    <xf numFmtId="0" fontId="35" fillId="2" borderId="5" xfId="0" quotePrefix="1" applyFont="1" applyFill="1" applyBorder="1" applyAlignment="1">
      <alignment horizontal="center" vertical="center"/>
    </xf>
    <xf numFmtId="165" fontId="35" fillId="2" borderId="5" xfId="1" applyNumberFormat="1" applyFont="1" applyFill="1" applyBorder="1" applyAlignment="1">
      <alignment vertical="center"/>
    </xf>
    <xf numFmtId="165" fontId="37" fillId="2" borderId="8" xfId="0" quotePrefix="1" applyNumberFormat="1" applyFont="1" applyFill="1" applyBorder="1" applyAlignment="1">
      <alignment vertical="center"/>
    </xf>
    <xf numFmtId="165" fontId="35" fillId="2" borderId="7" xfId="1" applyNumberFormat="1" applyFont="1" applyFill="1" applyBorder="1" applyAlignment="1">
      <alignment vertical="center"/>
    </xf>
    <xf numFmtId="0" fontId="38" fillId="2" borderId="45" xfId="0" quotePrefix="1" applyFont="1" applyFill="1" applyBorder="1" applyAlignment="1">
      <alignment vertical="center"/>
    </xf>
    <xf numFmtId="0" fontId="38" fillId="2" borderId="12" xfId="0" quotePrefix="1" applyFont="1" applyFill="1" applyBorder="1" applyAlignment="1">
      <alignment vertical="center"/>
    </xf>
    <xf numFmtId="0" fontId="38" fillId="2" borderId="9" xfId="0" quotePrefix="1" applyFont="1" applyFill="1" applyBorder="1" applyAlignment="1">
      <alignment horizontal="center" vertical="center"/>
    </xf>
    <xf numFmtId="165" fontId="38" fillId="2" borderId="7" xfId="1" quotePrefix="1" applyNumberFormat="1" applyFont="1" applyFill="1" applyBorder="1" applyAlignment="1">
      <alignment vertical="center"/>
    </xf>
    <xf numFmtId="0" fontId="38" fillId="2" borderId="20" xfId="0" quotePrefix="1" applyFont="1" applyFill="1" applyBorder="1" applyAlignment="1">
      <alignment horizontal="center" vertical="center"/>
    </xf>
    <xf numFmtId="0" fontId="38" fillId="2" borderId="12" xfId="0" quotePrefix="1" applyFont="1" applyFill="1" applyBorder="1" applyAlignment="1">
      <alignment horizontal="center" vertical="center"/>
    </xf>
    <xf numFmtId="0" fontId="34" fillId="2" borderId="32" xfId="0" quotePrefix="1" applyFont="1" applyFill="1" applyBorder="1" applyAlignment="1">
      <alignment vertical="center"/>
    </xf>
    <xf numFmtId="0" fontId="34" fillId="2" borderId="8" xfId="0" quotePrefix="1" applyFont="1" applyFill="1" applyBorder="1" applyAlignment="1">
      <alignment vertical="center"/>
    </xf>
    <xf numFmtId="0" fontId="34" fillId="2" borderId="8" xfId="0" quotePrefix="1" applyFont="1" applyFill="1" applyBorder="1" applyAlignment="1">
      <alignment horizontal="center" vertical="center"/>
    </xf>
    <xf numFmtId="0" fontId="37" fillId="2" borderId="45" xfId="0" quotePrefix="1" applyFont="1" applyFill="1" applyBorder="1" applyAlignment="1">
      <alignment vertical="center"/>
    </xf>
    <xf numFmtId="0" fontId="37" fillId="2" borderId="13" xfId="0" quotePrefix="1" applyFont="1" applyFill="1" applyBorder="1" applyAlignment="1">
      <alignment vertical="center"/>
    </xf>
    <xf numFmtId="0" fontId="37" fillId="2" borderId="13" xfId="0" quotePrefix="1" applyFont="1" applyFill="1" applyBorder="1" applyAlignment="1">
      <alignment horizontal="center" vertical="center"/>
    </xf>
    <xf numFmtId="0" fontId="33" fillId="2" borderId="32" xfId="0" quotePrefix="1" applyFont="1" applyFill="1" applyBorder="1" applyAlignment="1">
      <alignment vertical="center"/>
    </xf>
    <xf numFmtId="0" fontId="33" fillId="2" borderId="8" xfId="0" quotePrefix="1" applyFont="1" applyFill="1" applyBorder="1" applyAlignment="1">
      <alignment vertical="center"/>
    </xf>
    <xf numFmtId="0" fontId="33" fillId="2" borderId="8" xfId="0" quotePrefix="1" applyFont="1" applyFill="1" applyBorder="1" applyAlignment="1">
      <alignment horizontal="center" vertical="center"/>
    </xf>
    <xf numFmtId="165" fontId="38" fillId="2" borderId="3" xfId="1" quotePrefix="1" applyNumberFormat="1" applyFont="1" applyFill="1" applyBorder="1" applyAlignment="1">
      <alignment vertical="center"/>
    </xf>
    <xf numFmtId="0" fontId="38" fillId="2" borderId="48" xfId="0" quotePrefix="1" applyFont="1" applyFill="1" applyBorder="1" applyAlignment="1">
      <alignment vertical="center"/>
    </xf>
    <xf numFmtId="0" fontId="38" fillId="2" borderId="14" xfId="0" quotePrefix="1" applyFont="1" applyFill="1" applyBorder="1" applyAlignment="1">
      <alignment vertical="center"/>
    </xf>
    <xf numFmtId="0" fontId="38" fillId="2" borderId="4" xfId="0" quotePrefix="1" applyFont="1" applyFill="1" applyBorder="1" applyAlignment="1">
      <alignment horizontal="center" vertical="center"/>
    </xf>
    <xf numFmtId="165" fontId="38" fillId="2" borderId="4" xfId="1" quotePrefix="1" applyNumberFormat="1" applyFont="1" applyFill="1" applyBorder="1" applyAlignment="1">
      <alignment vertical="center"/>
    </xf>
    <xf numFmtId="0" fontId="38" fillId="2" borderId="19" xfId="0" quotePrefix="1" applyFont="1" applyFill="1" applyBorder="1" applyAlignment="1">
      <alignment horizontal="center" vertical="center"/>
    </xf>
    <xf numFmtId="0" fontId="38" fillId="2" borderId="6" xfId="0" quotePrefix="1" applyFont="1" applyFill="1" applyBorder="1" applyAlignment="1">
      <alignment vertical="center"/>
    </xf>
    <xf numFmtId="165" fontId="38" fillId="2" borderId="5" xfId="1" quotePrefix="1" applyNumberFormat="1" applyFont="1" applyFill="1" applyBorder="1" applyAlignment="1">
      <alignment vertical="center"/>
    </xf>
    <xf numFmtId="0" fontId="38" fillId="2" borderId="43" xfId="0" quotePrefix="1" applyFont="1" applyFill="1" applyBorder="1" applyAlignment="1">
      <alignment vertical="center"/>
    </xf>
    <xf numFmtId="165" fontId="38" fillId="2" borderId="6" xfId="1" quotePrefix="1" applyNumberFormat="1" applyFont="1" applyFill="1" applyBorder="1" applyAlignment="1">
      <alignment vertical="center"/>
    </xf>
    <xf numFmtId="0" fontId="38" fillId="2" borderId="4" xfId="0" applyFont="1" applyFill="1" applyBorder="1" applyAlignment="1">
      <alignment horizontal="center" vertical="center"/>
    </xf>
    <xf numFmtId="165" fontId="38" fillId="2" borderId="4" xfId="1" applyNumberFormat="1" applyFont="1" applyFill="1" applyBorder="1" applyAlignment="1">
      <alignment vertical="center"/>
    </xf>
    <xf numFmtId="0" fontId="38" fillId="2" borderId="49" xfId="0" quotePrefix="1" applyFont="1" applyFill="1" applyBorder="1" applyAlignment="1">
      <alignment vertical="center"/>
    </xf>
    <xf numFmtId="0" fontId="38" fillId="2" borderId="16" xfId="0" quotePrefix="1" applyFont="1" applyFill="1" applyBorder="1" applyAlignment="1">
      <alignment vertical="center"/>
    </xf>
    <xf numFmtId="0" fontId="35" fillId="4" borderId="7" xfId="0" quotePrefix="1" applyFont="1" applyFill="1" applyBorder="1" applyAlignment="1">
      <alignment horizontal="center" vertical="center" wrapText="1"/>
    </xf>
    <xf numFmtId="0" fontId="35" fillId="2" borderId="52" xfId="0" applyFont="1" applyFill="1" applyBorder="1" applyAlignment="1">
      <alignment horizontal="center" vertical="center"/>
    </xf>
    <xf numFmtId="165" fontId="36" fillId="2" borderId="52" xfId="0" applyNumberFormat="1" applyFont="1" applyFill="1" applyBorder="1" applyAlignment="1">
      <alignment vertical="center"/>
    </xf>
    <xf numFmtId="165" fontId="35" fillId="2" borderId="52" xfId="0" applyNumberFormat="1" applyFont="1" applyFill="1" applyBorder="1" applyAlignment="1">
      <alignment vertical="center"/>
    </xf>
    <xf numFmtId="0" fontId="39" fillId="2" borderId="52" xfId="0" applyFont="1" applyFill="1" applyBorder="1" applyAlignment="1">
      <alignment vertical="center"/>
    </xf>
    <xf numFmtId="0" fontId="39" fillId="2" borderId="5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5" fontId="24" fillId="2" borderId="8" xfId="0" applyNumberFormat="1" applyFont="1" applyFill="1" applyBorder="1" applyAlignment="1">
      <alignment horizontal="center" vertical="center"/>
    </xf>
    <xf numFmtId="165" fontId="24" fillId="2" borderId="8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24" fillId="2" borderId="8" xfId="0" quotePrefix="1" applyFont="1" applyFill="1" applyBorder="1" applyAlignment="1">
      <alignment horizontal="center" vertical="center"/>
    </xf>
    <xf numFmtId="0" fontId="24" fillId="2" borderId="8" xfId="0" quotePrefix="1" applyFont="1" applyFill="1" applyBorder="1" applyAlignment="1">
      <alignment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vertical="center"/>
    </xf>
    <xf numFmtId="0" fontId="10" fillId="2" borderId="7" xfId="0" quotePrefix="1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/>
    </xf>
    <xf numFmtId="0" fontId="10" fillId="2" borderId="7" xfId="0" applyFont="1" applyFill="1" applyBorder="1"/>
    <xf numFmtId="0" fontId="19" fillId="2" borderId="8" xfId="0" quotePrefix="1" applyFont="1" applyFill="1" applyBorder="1" applyAlignment="1">
      <alignment horizontal="center" vertical="center"/>
    </xf>
    <xf numFmtId="0" fontId="19" fillId="2" borderId="8" xfId="0" quotePrefix="1" applyFont="1" applyFill="1" applyBorder="1" applyAlignment="1">
      <alignment vertical="center"/>
    </xf>
    <xf numFmtId="0" fontId="24" fillId="2" borderId="13" xfId="0" quotePrefix="1" applyFont="1" applyFill="1" applyBorder="1" applyAlignment="1">
      <alignment horizontal="center" vertical="center"/>
    </xf>
    <xf numFmtId="0" fontId="24" fillId="2" borderId="13" xfId="0" quotePrefix="1" applyFont="1" applyFill="1" applyBorder="1" applyAlignment="1">
      <alignment vertical="center"/>
    </xf>
    <xf numFmtId="0" fontId="21" fillId="2" borderId="8" xfId="0" quotePrefix="1" applyFont="1" applyFill="1" applyBorder="1" applyAlignment="1">
      <alignment horizontal="center" vertical="center"/>
    </xf>
    <xf numFmtId="0" fontId="21" fillId="2" borderId="8" xfId="0" quotePrefix="1" applyFont="1" applyFill="1" applyBorder="1" applyAlignment="1">
      <alignment vertical="center"/>
    </xf>
    <xf numFmtId="0" fontId="10" fillId="2" borderId="6" xfId="0" quotePrefix="1" applyFont="1" applyFill="1" applyBorder="1" applyAlignment="1">
      <alignment horizontal="center" vertical="center"/>
    </xf>
    <xf numFmtId="165" fontId="10" fillId="2" borderId="6" xfId="1" applyNumberFormat="1" applyFont="1" applyFill="1" applyBorder="1" applyAlignment="1">
      <alignment horizontal="center" vertical="center"/>
    </xf>
    <xf numFmtId="0" fontId="32" fillId="2" borderId="51" xfId="0" applyFont="1" applyFill="1" applyBorder="1" applyAlignment="1">
      <alignment horizontal="center" vertical="center"/>
    </xf>
    <xf numFmtId="9" fontId="2" fillId="2" borderId="6" xfId="0" quotePrefix="1" applyNumberFormat="1" applyFont="1" applyFill="1" applyBorder="1" applyAlignment="1">
      <alignment horizontal="center" vertical="center"/>
    </xf>
    <xf numFmtId="165" fontId="41" fillId="2" borderId="3" xfId="1" applyNumberFormat="1" applyFont="1" applyFill="1" applyBorder="1" applyAlignment="1">
      <alignment horizontal="center" vertical="center"/>
    </xf>
    <xf numFmtId="165" fontId="41" fillId="2" borderId="5" xfId="1" applyNumberFormat="1" applyFont="1" applyFill="1" applyBorder="1" applyAlignment="1">
      <alignment horizontal="center" vertical="center"/>
    </xf>
    <xf numFmtId="165" fontId="42" fillId="2" borderId="9" xfId="0" applyNumberFormat="1" applyFont="1" applyFill="1" applyBorder="1" applyAlignment="1">
      <alignment vertical="center"/>
    </xf>
    <xf numFmtId="165" fontId="41" fillId="2" borderId="7" xfId="1" applyNumberFormat="1" applyFont="1" applyFill="1" applyBorder="1" applyAlignment="1">
      <alignment vertical="center"/>
    </xf>
    <xf numFmtId="0" fontId="41" fillId="2" borderId="6" xfId="0" applyFont="1" applyFill="1" applyBorder="1" applyAlignment="1">
      <alignment horizontal="center" vertical="center"/>
    </xf>
    <xf numFmtId="165" fontId="41" fillId="4" borderId="7" xfId="1" applyNumberFormat="1" applyFont="1" applyFill="1" applyBorder="1" applyAlignment="1">
      <alignment vertical="center"/>
    </xf>
    <xf numFmtId="0" fontId="42" fillId="2" borderId="9" xfId="0" quotePrefix="1" applyFont="1" applyFill="1" applyBorder="1" applyAlignment="1">
      <alignment vertical="center"/>
    </xf>
    <xf numFmtId="0" fontId="42" fillId="2" borderId="9" xfId="0" applyFont="1" applyFill="1" applyBorder="1" applyAlignment="1">
      <alignment vertical="center"/>
    </xf>
    <xf numFmtId="165" fontId="41" fillId="2" borderId="1" xfId="1" applyNumberFormat="1" applyFont="1" applyFill="1" applyBorder="1" applyAlignment="1">
      <alignment vertical="center"/>
    </xf>
    <xf numFmtId="165" fontId="41" fillId="2" borderId="7" xfId="1" quotePrefix="1" applyNumberFormat="1" applyFont="1" applyFill="1" applyBorder="1" applyAlignment="1">
      <alignment vertical="center"/>
    </xf>
    <xf numFmtId="0" fontId="42" fillId="2" borderId="12" xfId="0" quotePrefix="1" applyFont="1" applyFill="1" applyBorder="1" applyAlignment="1">
      <alignment vertical="center"/>
    </xf>
    <xf numFmtId="0" fontId="43" fillId="2" borderId="9" xfId="0" quotePrefix="1" applyFont="1" applyFill="1" applyBorder="1" applyAlignment="1">
      <alignment vertical="center"/>
    </xf>
    <xf numFmtId="165" fontId="41" fillId="2" borderId="6" xfId="1" quotePrefix="1" applyNumberFormat="1" applyFont="1" applyFill="1" applyBorder="1" applyAlignment="1">
      <alignment vertical="center"/>
    </xf>
    <xf numFmtId="0" fontId="43" fillId="2" borderId="52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44" fillId="2" borderId="2" xfId="0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5" xfId="0" applyFont="1" applyFill="1" applyBorder="1" applyAlignment="1">
      <alignment horizontal="center" vertical="center"/>
    </xf>
    <xf numFmtId="165" fontId="47" fillId="2" borderId="8" xfId="0" applyNumberFormat="1" applyFont="1" applyFill="1" applyBorder="1" applyAlignment="1">
      <alignment vertical="center"/>
    </xf>
    <xf numFmtId="0" fontId="48" fillId="2" borderId="1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vertical="center"/>
    </xf>
    <xf numFmtId="0" fontId="48" fillId="2" borderId="2" xfId="0" applyFont="1" applyFill="1" applyBorder="1" applyAlignment="1">
      <alignment vertical="center"/>
    </xf>
    <xf numFmtId="0" fontId="48" fillId="2" borderId="7" xfId="0" applyFont="1" applyFill="1" applyBorder="1" applyAlignment="1">
      <alignment horizontal="center" vertical="center"/>
    </xf>
    <xf numFmtId="0" fontId="48" fillId="2" borderId="7" xfId="0" applyFont="1" applyFill="1" applyBorder="1" applyAlignment="1">
      <alignment vertical="center"/>
    </xf>
    <xf numFmtId="0" fontId="48" fillId="2" borderId="6" xfId="0" applyFont="1" applyFill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7" fillId="2" borderId="8" xfId="0" quotePrefix="1" applyFont="1" applyFill="1" applyBorder="1" applyAlignment="1">
      <alignment vertical="center"/>
    </xf>
    <xf numFmtId="0" fontId="47" fillId="2" borderId="8" xfId="0" applyFont="1" applyFill="1" applyBorder="1" applyAlignment="1">
      <alignment vertical="center"/>
    </xf>
    <xf numFmtId="0" fontId="48" fillId="2" borderId="1" xfId="0" quotePrefix="1" applyFont="1" applyFill="1" applyBorder="1" applyAlignment="1">
      <alignment vertical="center"/>
    </xf>
    <xf numFmtId="0" fontId="48" fillId="2" borderId="2" xfId="0" quotePrefix="1" applyFont="1" applyFill="1" applyBorder="1" applyAlignment="1">
      <alignment vertical="center"/>
    </xf>
    <xf numFmtId="0" fontId="48" fillId="2" borderId="7" xfId="0" quotePrefix="1" applyFont="1" applyFill="1" applyBorder="1" applyAlignment="1">
      <alignment horizontal="center" vertical="center"/>
    </xf>
    <xf numFmtId="0" fontId="45" fillId="2" borderId="8" xfId="0" quotePrefix="1" applyFont="1" applyFill="1" applyBorder="1" applyAlignment="1">
      <alignment vertical="center"/>
    </xf>
    <xf numFmtId="0" fontId="47" fillId="2" borderId="13" xfId="0" quotePrefix="1" applyFont="1" applyFill="1" applyBorder="1" applyAlignment="1">
      <alignment vertical="center"/>
    </xf>
    <xf numFmtId="0" fontId="44" fillId="2" borderId="8" xfId="0" quotePrefix="1" applyFont="1" applyFill="1" applyBorder="1" applyAlignment="1">
      <alignment vertical="center"/>
    </xf>
    <xf numFmtId="0" fontId="48" fillId="2" borderId="6" xfId="0" quotePrefix="1" applyFont="1" applyFill="1" applyBorder="1" applyAlignment="1">
      <alignment vertical="center"/>
    </xf>
    <xf numFmtId="0" fontId="48" fillId="2" borderId="6" xfId="0" applyFont="1" applyFill="1" applyBorder="1" applyAlignment="1">
      <alignment vertical="center"/>
    </xf>
    <xf numFmtId="0" fontId="49" fillId="2" borderId="52" xfId="0" applyFont="1" applyFill="1" applyBorder="1" applyAlignment="1">
      <alignment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/>
    </xf>
    <xf numFmtId="165" fontId="50" fillId="2" borderId="1" xfId="1" applyNumberFormat="1" applyFont="1" applyFill="1" applyBorder="1" applyAlignment="1">
      <alignment vertical="center"/>
    </xf>
    <xf numFmtId="0" fontId="9" fillId="2" borderId="7" xfId="0" applyFont="1" applyFill="1" applyBorder="1"/>
    <xf numFmtId="0" fontId="37" fillId="2" borderId="12" xfId="0" quotePrefix="1" applyFont="1" applyFill="1" applyBorder="1" applyAlignment="1">
      <alignment vertical="center"/>
    </xf>
    <xf numFmtId="0" fontId="51" fillId="2" borderId="3" xfId="0" quotePrefix="1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165" fontId="50" fillId="2" borderId="3" xfId="1" applyNumberFormat="1" applyFont="1" applyFill="1" applyBorder="1" applyAlignment="1">
      <alignment vertical="center"/>
    </xf>
    <xf numFmtId="0" fontId="50" fillId="2" borderId="2" xfId="0" applyFont="1" applyFill="1" applyBorder="1" applyAlignment="1">
      <alignment horizontal="center" vertical="center"/>
    </xf>
    <xf numFmtId="165" fontId="50" fillId="2" borderId="2" xfId="1" applyNumberFormat="1" applyFont="1" applyFill="1" applyBorder="1" applyAlignment="1">
      <alignment vertical="center"/>
    </xf>
    <xf numFmtId="165" fontId="50" fillId="2" borderId="3" xfId="1" quotePrefix="1" applyNumberFormat="1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165" fontId="50" fillId="2" borderId="5" xfId="1" applyNumberFormat="1" applyFont="1" applyFill="1" applyBorder="1" applyAlignment="1">
      <alignment vertical="center"/>
    </xf>
    <xf numFmtId="165" fontId="50" fillId="2" borderId="5" xfId="1" quotePrefix="1" applyNumberFormat="1" applyFont="1" applyFill="1" applyBorder="1" applyAlignment="1">
      <alignment horizontal="center" vertical="center"/>
    </xf>
    <xf numFmtId="0" fontId="50" fillId="2" borderId="7" xfId="0" applyFont="1" applyFill="1" applyBorder="1" applyAlignment="1">
      <alignment horizontal="center" vertical="center"/>
    </xf>
    <xf numFmtId="165" fontId="50" fillId="2" borderId="7" xfId="1" applyNumberFormat="1" applyFont="1" applyFill="1" applyBorder="1" applyAlignment="1">
      <alignment vertical="center"/>
    </xf>
    <xf numFmtId="0" fontId="50" fillId="2" borderId="7" xfId="0" quotePrefix="1" applyFont="1" applyFill="1" applyBorder="1" applyAlignment="1">
      <alignment horizontal="center" vertical="center"/>
    </xf>
    <xf numFmtId="0" fontId="50" fillId="2" borderId="6" xfId="0" quotePrefix="1" applyFont="1" applyFill="1" applyBorder="1" applyAlignment="1">
      <alignment horizontal="center" vertical="center"/>
    </xf>
    <xf numFmtId="0" fontId="50" fillId="2" borderId="6" xfId="0" applyFont="1" applyFill="1" applyBorder="1" applyAlignment="1">
      <alignment horizontal="center" vertical="center"/>
    </xf>
    <xf numFmtId="165" fontId="50" fillId="2" borderId="6" xfId="1" applyNumberFormat="1" applyFont="1" applyFill="1" applyBorder="1" applyAlignment="1">
      <alignment vertical="center"/>
    </xf>
    <xf numFmtId="165" fontId="50" fillId="2" borderId="6" xfId="1" applyNumberFormat="1" applyFont="1" applyFill="1" applyBorder="1" applyAlignment="1">
      <alignment horizontal="center" vertical="center"/>
    </xf>
    <xf numFmtId="0" fontId="50" fillId="2" borderId="3" xfId="0" quotePrefix="1" applyFont="1" applyFill="1" applyBorder="1" applyAlignment="1">
      <alignment horizontal="center" vertical="center"/>
    </xf>
    <xf numFmtId="0" fontId="50" fillId="2" borderId="5" xfId="0" quotePrefix="1" applyFont="1" applyFill="1" applyBorder="1" applyAlignment="1">
      <alignment horizontal="center" vertical="center"/>
    </xf>
    <xf numFmtId="0" fontId="51" fillId="2" borderId="7" xfId="0" quotePrefix="1" applyFont="1" applyFill="1" applyBorder="1" applyAlignment="1">
      <alignment horizontal="center" vertical="center"/>
    </xf>
    <xf numFmtId="165" fontId="50" fillId="2" borderId="7" xfId="1" quotePrefix="1" applyNumberFormat="1" applyFont="1" applyFill="1" applyBorder="1" applyAlignment="1">
      <alignment horizontal="center" vertical="center"/>
    </xf>
    <xf numFmtId="0" fontId="51" fillId="2" borderId="1" xfId="0" quotePrefix="1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51" fillId="2" borderId="5" xfId="0" quotePrefix="1" applyFont="1" applyFill="1" applyBorder="1" applyAlignment="1">
      <alignment horizontal="center" vertical="center"/>
    </xf>
    <xf numFmtId="165" fontId="51" fillId="2" borderId="5" xfId="1" applyNumberFormat="1" applyFont="1" applyFill="1" applyBorder="1" applyAlignment="1">
      <alignment vertical="center"/>
    </xf>
    <xf numFmtId="165" fontId="51" fillId="2" borderId="7" xfId="1" applyNumberFormat="1" applyFont="1" applyFill="1" applyBorder="1" applyAlignment="1">
      <alignment vertical="center"/>
    </xf>
    <xf numFmtId="165" fontId="50" fillId="2" borderId="7" xfId="1" quotePrefix="1" applyNumberFormat="1" applyFont="1" applyFill="1" applyBorder="1" applyAlignment="1">
      <alignment vertical="center"/>
    </xf>
    <xf numFmtId="165" fontId="50" fillId="2" borderId="3" xfId="1" quotePrefix="1" applyNumberFormat="1" applyFont="1" applyFill="1" applyBorder="1" applyAlignment="1">
      <alignment vertical="center"/>
    </xf>
    <xf numFmtId="0" fontId="50" fillId="2" borderId="4" xfId="0" quotePrefix="1" applyFont="1" applyFill="1" applyBorder="1" applyAlignment="1">
      <alignment horizontal="center" vertical="center"/>
    </xf>
    <xf numFmtId="165" fontId="50" fillId="2" borderId="4" xfId="1" quotePrefix="1" applyNumberFormat="1" applyFont="1" applyFill="1" applyBorder="1" applyAlignment="1">
      <alignment vertical="center"/>
    </xf>
    <xf numFmtId="165" fontId="50" fillId="2" borderId="5" xfId="1" quotePrefix="1" applyNumberFormat="1" applyFont="1" applyFill="1" applyBorder="1" applyAlignment="1">
      <alignment vertical="center"/>
    </xf>
    <xf numFmtId="165" fontId="50" fillId="2" borderId="6" xfId="1" quotePrefix="1" applyNumberFormat="1" applyFont="1" applyFill="1" applyBorder="1" applyAlignment="1">
      <alignment vertical="center"/>
    </xf>
    <xf numFmtId="0" fontId="50" fillId="2" borderId="60" xfId="0" applyFont="1" applyFill="1" applyBorder="1" applyAlignment="1">
      <alignment horizontal="center" vertical="center"/>
    </xf>
    <xf numFmtId="0" fontId="50" fillId="2" borderId="4" xfId="0" applyFont="1" applyFill="1" applyBorder="1" applyAlignment="1">
      <alignment horizontal="center" vertical="center"/>
    </xf>
    <xf numFmtId="165" fontId="50" fillId="2" borderId="4" xfId="1" applyNumberFormat="1" applyFont="1" applyFill="1" applyBorder="1" applyAlignment="1">
      <alignment vertical="center"/>
    </xf>
    <xf numFmtId="165" fontId="50" fillId="2" borderId="4" xfId="1" quotePrefix="1" applyNumberFormat="1" applyFont="1" applyFill="1" applyBorder="1" applyAlignment="1">
      <alignment horizontal="center" vertical="center"/>
    </xf>
    <xf numFmtId="0" fontId="50" fillId="2" borderId="11" xfId="0" applyFont="1" applyFill="1" applyBorder="1" applyAlignment="1">
      <alignment vertical="center"/>
    </xf>
    <xf numFmtId="0" fontId="50" fillId="2" borderId="13" xfId="0" applyFont="1" applyFill="1" applyBorder="1" applyAlignment="1">
      <alignment vertical="center"/>
    </xf>
    <xf numFmtId="0" fontId="50" fillId="2" borderId="13" xfId="0" applyFont="1" applyFill="1" applyBorder="1" applyAlignment="1">
      <alignment horizontal="center" vertical="center"/>
    </xf>
    <xf numFmtId="0" fontId="50" fillId="2" borderId="12" xfId="0" applyFont="1" applyFill="1" applyBorder="1" applyAlignment="1">
      <alignment vertical="center"/>
    </xf>
    <xf numFmtId="0" fontId="39" fillId="2" borderId="51" xfId="0" applyFont="1" applyFill="1" applyBorder="1" applyAlignment="1">
      <alignment horizontal="center" vertical="center"/>
    </xf>
    <xf numFmtId="165" fontId="51" fillId="5" borderId="52" xfId="0" applyNumberFormat="1" applyFont="1" applyFill="1" applyBorder="1" applyAlignment="1">
      <alignment vertical="center"/>
    </xf>
    <xf numFmtId="0" fontId="52" fillId="5" borderId="52" xfId="0" applyFont="1" applyFill="1" applyBorder="1" applyAlignment="1">
      <alignment horizontal="center" vertical="center"/>
    </xf>
    <xf numFmtId="0" fontId="51" fillId="5" borderId="52" xfId="0" applyFont="1" applyFill="1" applyBorder="1" applyAlignment="1">
      <alignment horizontal="center" vertical="center"/>
    </xf>
    <xf numFmtId="165" fontId="52" fillId="5" borderId="52" xfId="0" applyNumberFormat="1" applyFont="1" applyFill="1" applyBorder="1" applyAlignment="1">
      <alignment vertical="center"/>
    </xf>
    <xf numFmtId="0" fontId="39" fillId="5" borderId="52" xfId="0" applyFont="1" applyFill="1" applyBorder="1" applyAlignment="1">
      <alignment vertical="center"/>
    </xf>
    <xf numFmtId="0" fontId="51" fillId="2" borderId="3" xfId="0" applyFont="1" applyFill="1" applyBorder="1" applyAlignment="1">
      <alignment horizontal="center" vertical="center"/>
    </xf>
    <xf numFmtId="165" fontId="51" fillId="2" borderId="3" xfId="1" applyNumberFormat="1" applyFont="1" applyFill="1" applyBorder="1" applyAlignment="1">
      <alignment horizontal="center" vertical="center"/>
    </xf>
    <xf numFmtId="9" fontId="35" fillId="2" borderId="3" xfId="2" applyFont="1" applyFill="1" applyBorder="1" applyAlignment="1">
      <alignment horizontal="center" vertical="center"/>
    </xf>
    <xf numFmtId="0" fontId="51" fillId="2" borderId="5" xfId="0" applyFont="1" applyFill="1" applyBorder="1" applyAlignment="1">
      <alignment horizontal="center" vertical="center"/>
    </xf>
    <xf numFmtId="165" fontId="51" fillId="2" borderId="5" xfId="1" applyNumberFormat="1" applyFont="1" applyFill="1" applyBorder="1" applyAlignment="1">
      <alignment horizontal="center" vertical="center"/>
    </xf>
    <xf numFmtId="0" fontId="38" fillId="6" borderId="41" xfId="0" quotePrefix="1" applyFont="1" applyFill="1" applyBorder="1" applyAlignment="1">
      <alignment vertical="center"/>
    </xf>
    <xf numFmtId="0" fontId="38" fillId="6" borderId="7" xfId="0" quotePrefix="1" applyFont="1" applyFill="1" applyBorder="1" applyAlignment="1">
      <alignment vertical="center"/>
    </xf>
    <xf numFmtId="0" fontId="51" fillId="6" borderId="7" xfId="0" quotePrefix="1" applyFont="1" applyFill="1" applyBorder="1" applyAlignment="1">
      <alignment horizontal="center" vertical="center" wrapText="1"/>
    </xf>
    <xf numFmtId="0" fontId="50" fillId="6" borderId="7" xfId="0" applyFont="1" applyFill="1" applyBorder="1" applyAlignment="1">
      <alignment horizontal="center" vertical="center"/>
    </xf>
    <xf numFmtId="165" fontId="50" fillId="6" borderId="7" xfId="1" applyNumberFormat="1" applyFont="1" applyFill="1" applyBorder="1" applyAlignment="1">
      <alignment vertical="center"/>
    </xf>
    <xf numFmtId="0" fontId="51" fillId="6" borderId="7" xfId="0" quotePrefix="1" applyFont="1" applyFill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165" fontId="51" fillId="6" borderId="7" xfId="1" applyNumberFormat="1" applyFont="1" applyFill="1" applyBorder="1" applyAlignment="1">
      <alignment vertical="center"/>
    </xf>
    <xf numFmtId="165" fontId="51" fillId="6" borderId="7" xfId="1" applyNumberFormat="1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vertical="center"/>
    </xf>
    <xf numFmtId="9" fontId="35" fillId="2" borderId="63" xfId="2" applyFont="1" applyFill="1" applyBorder="1" applyAlignment="1">
      <alignment horizontal="center" vertical="center"/>
    </xf>
    <xf numFmtId="9" fontId="35" fillId="2" borderId="64" xfId="2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9" fontId="35" fillId="2" borderId="11" xfId="2" applyFont="1" applyFill="1" applyBorder="1" applyAlignment="1">
      <alignment horizontal="center" vertical="center"/>
    </xf>
    <xf numFmtId="0" fontId="38" fillId="2" borderId="62" xfId="0" applyFont="1" applyFill="1" applyBorder="1" applyAlignment="1">
      <alignment horizontal="center" vertical="center"/>
    </xf>
    <xf numFmtId="9" fontId="38" fillId="2" borderId="11" xfId="0" applyNumberFormat="1" applyFont="1" applyFill="1" applyBorder="1" applyAlignment="1">
      <alignment horizontal="center" vertical="center"/>
    </xf>
    <xf numFmtId="0" fontId="38" fillId="2" borderId="11" xfId="0" quotePrefix="1" applyFont="1" applyFill="1" applyBorder="1" applyAlignment="1">
      <alignment horizontal="center" vertical="center"/>
    </xf>
    <xf numFmtId="9" fontId="38" fillId="2" borderId="10" xfId="0" quotePrefix="1" applyNumberFormat="1" applyFont="1" applyFill="1" applyBorder="1" applyAlignment="1">
      <alignment horizontal="center" vertical="center"/>
    </xf>
    <xf numFmtId="9" fontId="38" fillId="2" borderId="62" xfId="0" quotePrefix="1" applyNumberFormat="1" applyFont="1" applyFill="1" applyBorder="1" applyAlignment="1">
      <alignment horizontal="center" vertical="center"/>
    </xf>
    <xf numFmtId="9" fontId="38" fillId="2" borderId="15" xfId="0" quotePrefix="1" applyNumberFormat="1" applyFont="1" applyFill="1" applyBorder="1" applyAlignment="1">
      <alignment horizontal="center" vertical="center"/>
    </xf>
    <xf numFmtId="0" fontId="38" fillId="2" borderId="62" xfId="0" quotePrefix="1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9" fillId="5" borderId="53" xfId="0" applyFont="1" applyFill="1" applyBorder="1" applyAlignment="1">
      <alignment vertical="center"/>
    </xf>
    <xf numFmtId="0" fontId="33" fillId="2" borderId="7" xfId="0" applyFont="1" applyFill="1" applyBorder="1" applyAlignment="1">
      <alignment vertical="center"/>
    </xf>
    <xf numFmtId="0" fontId="12" fillId="6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6" borderId="7" xfId="0" applyFont="1" applyFill="1" applyBorder="1"/>
    <xf numFmtId="0" fontId="4" fillId="6" borderId="0" xfId="0" applyFont="1" applyFill="1"/>
    <xf numFmtId="0" fontId="48" fillId="6" borderId="12" xfId="0" applyFont="1" applyFill="1" applyBorder="1" applyAlignment="1">
      <alignment horizontal="center" vertical="center"/>
    </xf>
    <xf numFmtId="0" fontId="33" fillId="2" borderId="58" xfId="0" applyFont="1" applyFill="1" applyBorder="1" applyAlignment="1">
      <alignment vertical="center"/>
    </xf>
    <xf numFmtId="165" fontId="35" fillId="6" borderId="12" xfId="1" applyNumberFormat="1" applyFont="1" applyFill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165" fontId="34" fillId="2" borderId="1" xfId="0" applyNumberFormat="1" applyFont="1" applyFill="1" applyBorder="1" applyAlignment="1">
      <alignment vertical="center"/>
    </xf>
    <xf numFmtId="0" fontId="51" fillId="2" borderId="6" xfId="0" applyFont="1" applyFill="1" applyBorder="1" applyAlignment="1">
      <alignment horizontal="center" vertical="center"/>
    </xf>
    <xf numFmtId="3" fontId="51" fillId="2" borderId="3" xfId="0" quotePrefix="1" applyNumberFormat="1" applyFont="1" applyFill="1" applyBorder="1" applyAlignment="1">
      <alignment vertical="center"/>
    </xf>
    <xf numFmtId="3" fontId="51" fillId="2" borderId="5" xfId="0" quotePrefix="1" applyNumberFormat="1" applyFont="1" applyFill="1" applyBorder="1" applyAlignment="1">
      <alignment vertical="center"/>
    </xf>
    <xf numFmtId="0" fontId="34" fillId="2" borderId="1" xfId="0" quotePrefix="1" applyFont="1" applyFill="1" applyBorder="1" applyAlignment="1">
      <alignment vertical="center"/>
    </xf>
    <xf numFmtId="165" fontId="51" fillId="2" borderId="1" xfId="1" applyNumberFormat="1" applyFont="1" applyFill="1" applyBorder="1" applyAlignment="1">
      <alignment vertical="center"/>
    </xf>
    <xf numFmtId="165" fontId="51" fillId="2" borderId="7" xfId="1" quotePrefix="1" applyNumberFormat="1" applyFont="1" applyFill="1" applyBorder="1" applyAlignment="1">
      <alignment horizontal="center" vertical="center"/>
    </xf>
    <xf numFmtId="165" fontId="51" fillId="2" borderId="7" xfId="1" quotePrefix="1" applyNumberFormat="1" applyFont="1" applyFill="1" applyBorder="1" applyAlignment="1">
      <alignment horizontal="right" vertical="center"/>
    </xf>
    <xf numFmtId="165" fontId="35" fillId="2" borderId="7" xfId="1" quotePrefix="1" applyNumberFormat="1" applyFont="1" applyFill="1" applyBorder="1" applyAlignment="1">
      <alignment horizontal="left" vertical="center"/>
    </xf>
    <xf numFmtId="0" fontId="34" fillId="2" borderId="1" xfId="0" quotePrefix="1" applyFont="1" applyFill="1" applyBorder="1" applyAlignment="1">
      <alignment horizontal="center" vertical="center"/>
    </xf>
    <xf numFmtId="165" fontId="51" fillId="2" borderId="7" xfId="1" quotePrefix="1" applyNumberFormat="1" applyFont="1" applyFill="1" applyBorder="1" applyAlignment="1">
      <alignment vertical="center"/>
    </xf>
    <xf numFmtId="0" fontId="34" fillId="2" borderId="7" xfId="0" quotePrefix="1" applyFont="1" applyFill="1" applyBorder="1" applyAlignment="1">
      <alignment vertical="center"/>
    </xf>
    <xf numFmtId="165" fontId="51" fillId="2" borderId="6" xfId="1" quotePrefix="1" applyNumberFormat="1" applyFont="1" applyFill="1" applyBorder="1" applyAlignment="1">
      <alignment vertical="center"/>
    </xf>
    <xf numFmtId="165" fontId="51" fillId="5" borderId="52" xfId="1" applyNumberFormat="1" applyFont="1" applyFill="1" applyBorder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vertical="center"/>
    </xf>
    <xf numFmtId="0" fontId="37" fillId="2" borderId="11" xfId="0" quotePrefix="1" applyFont="1" applyFill="1" applyBorder="1" applyAlignment="1">
      <alignment vertical="center"/>
    </xf>
    <xf numFmtId="0" fontId="34" fillId="2" borderId="13" xfId="0" quotePrefix="1" applyFont="1" applyFill="1" applyBorder="1" applyAlignment="1">
      <alignment vertical="center"/>
    </xf>
    <xf numFmtId="0" fontId="24" fillId="2" borderId="12" xfId="0" quotePrefix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5" fontId="35" fillId="2" borderId="7" xfId="1" applyNumberFormat="1" applyFont="1" applyFill="1" applyBorder="1" applyAlignment="1">
      <alignment horizontal="center" vertical="center"/>
    </xf>
    <xf numFmtId="165" fontId="35" fillId="2" borderId="13" xfId="1" quotePrefix="1" applyNumberFormat="1" applyFont="1" applyFill="1" applyBorder="1" applyAlignment="1">
      <alignment vertical="center"/>
    </xf>
    <xf numFmtId="0" fontId="38" fillId="2" borderId="13" xfId="0" quotePrefix="1" applyFont="1" applyFill="1" applyBorder="1" applyAlignment="1">
      <alignment horizontal="center" vertical="center"/>
    </xf>
    <xf numFmtId="0" fontId="45" fillId="2" borderId="10" xfId="0" quotePrefix="1" applyFont="1" applyFill="1" applyBorder="1" applyAlignment="1">
      <alignment vertical="center"/>
    </xf>
    <xf numFmtId="9" fontId="35" fillId="2" borderId="10" xfId="2" applyFont="1" applyFill="1" applyBorder="1" applyAlignment="1">
      <alignment vertical="center"/>
    </xf>
    <xf numFmtId="9" fontId="35" fillId="6" borderId="7" xfId="2" applyFont="1" applyFill="1" applyBorder="1" applyAlignment="1">
      <alignment vertical="center"/>
    </xf>
    <xf numFmtId="0" fontId="33" fillId="2" borderId="42" xfId="0" applyFont="1" applyFill="1" applyBorder="1" applyAlignment="1">
      <alignment horizontal="center" vertical="center"/>
    </xf>
    <xf numFmtId="165" fontId="51" fillId="2" borderId="35" xfId="1" applyNumberFormat="1" applyFont="1" applyFill="1" applyBorder="1" applyAlignment="1">
      <alignment horizontal="center" vertical="center"/>
    </xf>
    <xf numFmtId="165" fontId="51" fillId="2" borderId="37" xfId="1" applyNumberFormat="1" applyFont="1" applyFill="1" applyBorder="1" applyAlignment="1">
      <alignment horizontal="center" vertical="center"/>
    </xf>
    <xf numFmtId="165" fontId="50" fillId="2" borderId="42" xfId="1" applyNumberFormat="1" applyFont="1" applyFill="1" applyBorder="1" applyAlignment="1">
      <alignment vertical="center"/>
    </xf>
    <xf numFmtId="165" fontId="51" fillId="2" borderId="42" xfId="1" applyNumberFormat="1" applyFont="1" applyFill="1" applyBorder="1" applyAlignment="1">
      <alignment vertical="center"/>
    </xf>
    <xf numFmtId="0" fontId="51" fillId="2" borderId="7" xfId="0" quotePrefix="1" applyFont="1" applyFill="1" applyBorder="1" applyAlignment="1">
      <alignment horizontal="center" vertical="center" wrapText="1"/>
    </xf>
    <xf numFmtId="0" fontId="50" fillId="2" borderId="13" xfId="0" quotePrefix="1" applyFont="1" applyFill="1" applyBorder="1" applyAlignment="1">
      <alignment vertical="center"/>
    </xf>
    <xf numFmtId="165" fontId="50" fillId="2" borderId="1" xfId="1" quotePrefix="1" applyNumberFormat="1" applyFont="1" applyFill="1" applyBorder="1" applyAlignment="1">
      <alignment horizontal="center" vertical="center"/>
    </xf>
    <xf numFmtId="165" fontId="50" fillId="2" borderId="2" xfId="1" quotePrefix="1" applyNumberFormat="1" applyFont="1" applyFill="1" applyBorder="1" applyAlignment="1">
      <alignment horizontal="center" vertical="center"/>
    </xf>
    <xf numFmtId="165" fontId="50" fillId="2" borderId="42" xfId="1" quotePrefix="1" applyNumberFormat="1" applyFont="1" applyFill="1" applyBorder="1" applyAlignment="1">
      <alignment horizontal="center" vertical="center"/>
    </xf>
    <xf numFmtId="165" fontId="50" fillId="2" borderId="11" xfId="1" applyNumberFormat="1" applyFont="1" applyFill="1" applyBorder="1" applyAlignment="1">
      <alignment vertical="center"/>
    </xf>
    <xf numFmtId="165" fontId="51" fillId="2" borderId="11" xfId="1" applyNumberFormat="1" applyFont="1" applyFill="1" applyBorder="1" applyAlignment="1">
      <alignment vertical="center"/>
    </xf>
    <xf numFmtId="0" fontId="33" fillId="2" borderId="12" xfId="0" applyFont="1" applyFill="1" applyBorder="1" applyAlignment="1">
      <alignment vertical="center"/>
    </xf>
    <xf numFmtId="0" fontId="33" fillId="2" borderId="12" xfId="0" applyFont="1" applyFill="1" applyBorder="1" applyAlignment="1">
      <alignment horizontal="center" vertical="center"/>
    </xf>
    <xf numFmtId="9" fontId="35" fillId="2" borderId="16" xfId="2" applyFont="1" applyFill="1" applyBorder="1" applyAlignment="1">
      <alignment horizontal="center" vertical="center"/>
    </xf>
    <xf numFmtId="9" fontId="35" fillId="2" borderId="17" xfId="2" applyFont="1" applyFill="1" applyBorder="1" applyAlignment="1">
      <alignment horizontal="center" vertical="center"/>
    </xf>
    <xf numFmtId="9" fontId="35" fillId="2" borderId="12" xfId="2" applyFont="1" applyFill="1" applyBorder="1" applyAlignment="1">
      <alignment horizontal="center" vertical="center"/>
    </xf>
    <xf numFmtId="9" fontId="38" fillId="2" borderId="12" xfId="0" applyNumberFormat="1" applyFont="1" applyFill="1" applyBorder="1" applyAlignment="1">
      <alignment horizontal="center" vertical="center"/>
    </xf>
    <xf numFmtId="0" fontId="35" fillId="6" borderId="12" xfId="0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vertical="center"/>
    </xf>
    <xf numFmtId="0" fontId="33" fillId="2" borderId="38" xfId="0" applyFont="1" applyFill="1" applyBorder="1" applyAlignment="1">
      <alignment horizontal="center" vertical="center"/>
    </xf>
    <xf numFmtId="165" fontId="37" fillId="2" borderId="33" xfId="0" applyNumberFormat="1" applyFont="1" applyFill="1" applyBorder="1" applyAlignment="1">
      <alignment vertical="center"/>
    </xf>
    <xf numFmtId="165" fontId="50" fillId="2" borderId="44" xfId="1" applyNumberFormat="1" applyFont="1" applyFill="1" applyBorder="1" applyAlignment="1">
      <alignment vertical="center"/>
    </xf>
    <xf numFmtId="165" fontId="50" fillId="2" borderId="38" xfId="1" applyNumberFormat="1" applyFont="1" applyFill="1" applyBorder="1" applyAlignment="1">
      <alignment vertical="center"/>
    </xf>
    <xf numFmtId="165" fontId="51" fillId="6" borderId="42" xfId="1" applyNumberFormat="1" applyFont="1" applyFill="1" applyBorder="1" applyAlignment="1">
      <alignment vertical="center"/>
    </xf>
    <xf numFmtId="0" fontId="37" fillId="2" borderId="33" xfId="0" quotePrefix="1" applyFont="1" applyFill="1" applyBorder="1" applyAlignment="1">
      <alignment vertical="center"/>
    </xf>
    <xf numFmtId="0" fontId="37" fillId="2" borderId="33" xfId="0" applyFont="1" applyFill="1" applyBorder="1" applyAlignment="1">
      <alignment vertical="center"/>
    </xf>
    <xf numFmtId="165" fontId="50" fillId="2" borderId="42" xfId="1" quotePrefix="1" applyNumberFormat="1" applyFont="1" applyFill="1" applyBorder="1" applyAlignment="1">
      <alignment vertical="center"/>
    </xf>
    <xf numFmtId="165" fontId="50" fillId="2" borderId="37" xfId="1" quotePrefix="1" applyNumberFormat="1" applyFont="1" applyFill="1" applyBorder="1" applyAlignment="1">
      <alignment horizontal="center" vertical="center"/>
    </xf>
    <xf numFmtId="0" fontId="34" fillId="2" borderId="33" xfId="0" quotePrefix="1" applyFont="1" applyFill="1" applyBorder="1" applyAlignment="1">
      <alignment vertical="center"/>
    </xf>
    <xf numFmtId="0" fontId="37" fillId="2" borderId="47" xfId="0" quotePrefix="1" applyFont="1" applyFill="1" applyBorder="1" applyAlignment="1">
      <alignment vertical="center"/>
    </xf>
    <xf numFmtId="165" fontId="50" fillId="2" borderId="44" xfId="1" quotePrefix="1" applyNumberFormat="1" applyFont="1" applyFill="1" applyBorder="1" applyAlignment="1">
      <alignment vertical="center"/>
    </xf>
    <xf numFmtId="0" fontId="50" fillId="2" borderId="47" xfId="0" applyFont="1" applyFill="1" applyBorder="1" applyAlignment="1">
      <alignment vertical="center"/>
    </xf>
    <xf numFmtId="165" fontId="50" fillId="6" borderId="42" xfId="1" applyNumberFormat="1" applyFont="1" applyFill="1" applyBorder="1" applyAlignment="1">
      <alignment vertical="center"/>
    </xf>
    <xf numFmtId="165" fontId="51" fillId="5" borderId="65" xfId="0" applyNumberFormat="1" applyFont="1" applyFill="1" applyBorder="1" applyAlignment="1">
      <alignment vertical="center"/>
    </xf>
    <xf numFmtId="165" fontId="51" fillId="2" borderId="63" xfId="1" applyNumberFormat="1" applyFont="1" applyFill="1" applyBorder="1" applyAlignment="1">
      <alignment horizontal="center" vertical="center"/>
    </xf>
    <xf numFmtId="165" fontId="51" fillId="2" borderId="64" xfId="1" applyNumberFormat="1" applyFont="1" applyFill="1" applyBorder="1" applyAlignment="1">
      <alignment horizontal="center" vertical="center"/>
    </xf>
    <xf numFmtId="0" fontId="50" fillId="2" borderId="1" xfId="0" quotePrefix="1" applyFont="1" applyFill="1" applyBorder="1" applyAlignment="1">
      <alignment horizontal="center" vertical="center"/>
    </xf>
    <xf numFmtId="0" fontId="50" fillId="2" borderId="2" xfId="0" quotePrefix="1" applyFont="1" applyFill="1" applyBorder="1" applyAlignment="1">
      <alignment horizontal="center" vertical="center"/>
    </xf>
    <xf numFmtId="0" fontId="37" fillId="2" borderId="15" xfId="0" quotePrefix="1" applyFont="1" applyFill="1" applyBorder="1" applyAlignment="1">
      <alignment vertical="center"/>
    </xf>
    <xf numFmtId="14" fontId="10" fillId="2" borderId="7" xfId="0" applyNumberFormat="1" applyFont="1" applyFill="1" applyBorder="1" applyAlignment="1">
      <alignment horizontal="center" vertical="center"/>
    </xf>
    <xf numFmtId="14" fontId="48" fillId="2" borderId="7" xfId="0" applyNumberFormat="1" applyFont="1" applyFill="1" applyBorder="1" applyAlignment="1">
      <alignment horizontal="center" vertical="center"/>
    </xf>
    <xf numFmtId="14" fontId="12" fillId="2" borderId="5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65" fontId="50" fillId="2" borderId="2" xfId="1" quotePrefix="1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12" fillId="2" borderId="7" xfId="0" quotePrefix="1" applyFont="1" applyFill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/>
    </xf>
    <xf numFmtId="165" fontId="24" fillId="2" borderId="10" xfId="0" applyNumberFormat="1" applyFont="1" applyFill="1" applyBorder="1" applyAlignment="1">
      <alignment horizontal="center" vertical="center"/>
    </xf>
    <xf numFmtId="14" fontId="10" fillId="2" borderId="7" xfId="0" applyNumberFormat="1" applyFont="1" applyFill="1" applyBorder="1" applyAlignment="1">
      <alignment vertical="center"/>
    </xf>
    <xf numFmtId="0" fontId="56" fillId="2" borderId="13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/>
    </xf>
    <xf numFmtId="165" fontId="12" fillId="2" borderId="1" xfId="1" quotePrefix="1" applyNumberFormat="1" applyFont="1" applyFill="1" applyBorder="1" applyAlignment="1">
      <alignment horizontal="center"/>
    </xf>
    <xf numFmtId="165" fontId="12" fillId="2" borderId="2" xfId="1" quotePrefix="1" applyNumberFormat="1" applyFont="1" applyFill="1" applyBorder="1" applyAlignment="1">
      <alignment horizontal="center" vertical="center"/>
    </xf>
    <xf numFmtId="0" fontId="19" fillId="2" borderId="13" xfId="0" quotePrefix="1" applyFont="1" applyFill="1" applyBorder="1" applyAlignment="1">
      <alignment vertical="center"/>
    </xf>
    <xf numFmtId="0" fontId="10" fillId="2" borderId="6" xfId="0" quotePrefix="1" applyFont="1" applyFill="1" applyBorder="1" applyAlignment="1">
      <alignment vertical="center"/>
    </xf>
    <xf numFmtId="0" fontId="56" fillId="2" borderId="13" xfId="0" applyFont="1" applyFill="1" applyBorder="1" applyAlignment="1">
      <alignment vertical="center"/>
    </xf>
    <xf numFmtId="0" fontId="32" fillId="2" borderId="52" xfId="0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3" fillId="0" borderId="0" xfId="0" applyFont="1" applyAlignment="1">
      <alignment horizontal="left" vertical="center"/>
    </xf>
    <xf numFmtId="0" fontId="34" fillId="2" borderId="52" xfId="0" applyFont="1" applyFill="1" applyBorder="1" applyAlignment="1">
      <alignment horizontal="center" vertical="center"/>
    </xf>
    <xf numFmtId="165" fontId="57" fillId="2" borderId="52" xfId="0" applyNumberFormat="1" applyFont="1" applyFill="1" applyBorder="1" applyAlignment="1">
      <alignment vertical="center"/>
    </xf>
    <xf numFmtId="165" fontId="34" fillId="2" borderId="52" xfId="0" applyNumberFormat="1" applyFont="1" applyFill="1" applyBorder="1" applyAlignment="1">
      <alignment vertical="center"/>
    </xf>
    <xf numFmtId="165" fontId="40" fillId="2" borderId="53" xfId="0" applyNumberFormat="1" applyFont="1" applyFill="1" applyBorder="1" applyAlignment="1">
      <alignment vertical="center"/>
    </xf>
    <xf numFmtId="0" fontId="51" fillId="2" borderId="2" xfId="0" quotePrefix="1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62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14" fontId="10" fillId="2" borderId="1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65" fontId="10" fillId="2" borderId="62" xfId="1" applyNumberFormat="1" applyFont="1" applyFill="1" applyBorder="1" applyAlignment="1">
      <alignment horizontal="center" vertical="center"/>
    </xf>
    <xf numFmtId="0" fontId="32" fillId="2" borderId="54" xfId="0" applyFont="1" applyFill="1" applyBorder="1" applyAlignment="1">
      <alignment horizontal="center" vertical="center"/>
    </xf>
    <xf numFmtId="14" fontId="58" fillId="2" borderId="10" xfId="0" applyNumberFormat="1" applyFont="1" applyFill="1" applyBorder="1" applyAlignment="1">
      <alignment horizontal="center" vertical="center"/>
    </xf>
    <xf numFmtId="165" fontId="51" fillId="2" borderId="7" xfId="1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165" fontId="10" fillId="2" borderId="10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165" fontId="10" fillId="2" borderId="62" xfId="0" applyNumberFormat="1" applyFont="1" applyFill="1" applyBorder="1" applyAlignment="1">
      <alignment horizontal="center" vertical="center"/>
    </xf>
    <xf numFmtId="165" fontId="10" fillId="2" borderId="15" xfId="0" applyNumberFormat="1" applyFont="1" applyFill="1" applyBorder="1" applyAlignment="1">
      <alignment horizontal="center" vertical="center"/>
    </xf>
    <xf numFmtId="14" fontId="58" fillId="2" borderId="63" xfId="0" applyNumberFormat="1" applyFont="1" applyFill="1" applyBorder="1" applyAlignment="1">
      <alignment horizontal="center" vertical="center"/>
    </xf>
    <xf numFmtId="14" fontId="58" fillId="2" borderId="64" xfId="0" applyNumberFormat="1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vertical="center"/>
    </xf>
    <xf numFmtId="165" fontId="24" fillId="2" borderId="38" xfId="0" applyNumberFormat="1" applyFont="1" applyFill="1" applyBorder="1" applyAlignment="1">
      <alignment horizontal="center" vertical="center"/>
    </xf>
    <xf numFmtId="0" fontId="56" fillId="2" borderId="42" xfId="0" quotePrefix="1" applyFont="1" applyFill="1" applyBorder="1" applyAlignment="1">
      <alignment vertical="center"/>
    </xf>
    <xf numFmtId="0" fontId="24" fillId="2" borderId="38" xfId="0" quotePrefix="1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19" fillId="2" borderId="38" xfId="0" quotePrefix="1" applyFont="1" applyFill="1" applyBorder="1" applyAlignment="1">
      <alignment horizontal="center" vertical="center"/>
    </xf>
    <xf numFmtId="0" fontId="24" fillId="2" borderId="7" xfId="0" quotePrefix="1" applyFont="1" applyFill="1" applyBorder="1" applyAlignment="1">
      <alignment horizontal="center" vertical="center"/>
    </xf>
    <xf numFmtId="0" fontId="24" fillId="2" borderId="42" xfId="0" quotePrefix="1" applyFont="1" applyFill="1" applyBorder="1" applyAlignment="1">
      <alignment horizontal="center" vertical="center"/>
    </xf>
    <xf numFmtId="0" fontId="21" fillId="2" borderId="38" xfId="0" quotePrefix="1" applyFont="1" applyFill="1" applyBorder="1" applyAlignment="1">
      <alignment horizontal="center" vertical="center"/>
    </xf>
    <xf numFmtId="0" fontId="56" fillId="2" borderId="42" xfId="0" applyFont="1" applyFill="1" applyBorder="1" applyAlignment="1">
      <alignment vertical="center"/>
    </xf>
    <xf numFmtId="0" fontId="32" fillId="2" borderId="6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40" fillId="2" borderId="50" xfId="0" applyFont="1" applyFill="1" applyBorder="1" applyAlignment="1">
      <alignment horizontal="center" vertical="center"/>
    </xf>
    <xf numFmtId="0" fontId="40" fillId="2" borderId="51" xfId="0" applyFont="1" applyFill="1" applyBorder="1" applyAlignment="1">
      <alignment horizontal="center" vertical="center"/>
    </xf>
    <xf numFmtId="165" fontId="38" fillId="2" borderId="1" xfId="1" quotePrefix="1" applyNumberFormat="1" applyFont="1" applyFill="1" applyBorder="1" applyAlignment="1">
      <alignment horizontal="center" vertical="center"/>
    </xf>
    <xf numFmtId="165" fontId="38" fillId="2" borderId="6" xfId="1" quotePrefix="1" applyNumberFormat="1" applyFont="1" applyFill="1" applyBorder="1" applyAlignment="1">
      <alignment horizontal="center" vertical="center"/>
    </xf>
    <xf numFmtId="165" fontId="38" fillId="2" borderId="2" xfId="1" quotePrefix="1" applyNumberFormat="1" applyFont="1" applyFill="1" applyBorder="1" applyAlignment="1">
      <alignment horizontal="center" vertical="center"/>
    </xf>
    <xf numFmtId="165" fontId="38" fillId="2" borderId="1" xfId="1" applyNumberFormat="1" applyFont="1" applyFill="1" applyBorder="1" applyAlignment="1">
      <alignment horizontal="center" vertical="center"/>
    </xf>
    <xf numFmtId="165" fontId="38" fillId="2" borderId="2" xfId="1" applyNumberFormat="1" applyFont="1" applyFill="1" applyBorder="1" applyAlignment="1">
      <alignment horizontal="center" vertical="center"/>
    </xf>
    <xf numFmtId="165" fontId="38" fillId="2" borderId="7" xfId="1" quotePrefix="1" applyNumberFormat="1" applyFont="1" applyFill="1" applyBorder="1" applyAlignment="1">
      <alignment horizontal="center" vertical="center"/>
    </xf>
    <xf numFmtId="165" fontId="38" fillId="2" borderId="7" xfId="1" applyNumberFormat="1" applyFont="1" applyFill="1" applyBorder="1" applyAlignment="1">
      <alignment horizontal="center" vertical="center"/>
    </xf>
    <xf numFmtId="0" fontId="38" fillId="2" borderId="45" xfId="0" quotePrefix="1" applyFont="1" applyFill="1" applyBorder="1" applyAlignment="1">
      <alignment horizontal="left" vertical="center"/>
    </xf>
    <xf numFmtId="0" fontId="38" fillId="2" borderId="12" xfId="0" quotePrefix="1" applyFont="1" applyFill="1" applyBorder="1" applyAlignment="1">
      <alignment horizontal="left" vertical="center"/>
    </xf>
    <xf numFmtId="9" fontId="35" fillId="2" borderId="1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41" fillId="2" borderId="1" xfId="1" applyNumberFormat="1" applyFont="1" applyFill="1" applyBorder="1" applyAlignment="1">
      <alignment horizontal="center" vertical="center"/>
    </xf>
    <xf numFmtId="165" fontId="41" fillId="2" borderId="2" xfId="1" applyNumberFormat="1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9" fontId="35" fillId="2" borderId="1" xfId="2" applyFont="1" applyFill="1" applyBorder="1" applyAlignment="1">
      <alignment horizontal="center" vertical="center"/>
    </xf>
    <xf numFmtId="9" fontId="35" fillId="2" borderId="2" xfId="2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0" fillId="2" borderId="4" xfId="0" quotePrefix="1" applyFont="1" applyFill="1" applyBorder="1" applyAlignment="1">
      <alignment horizontal="center" vertical="center"/>
    </xf>
    <xf numFmtId="0" fontId="10" fillId="2" borderId="5" xfId="0" quotePrefix="1" applyFont="1" applyFill="1" applyBorder="1" applyAlignment="1">
      <alignment horizontal="center" vertical="center"/>
    </xf>
    <xf numFmtId="3" fontId="38" fillId="2" borderId="1" xfId="0" quotePrefix="1" applyNumberFormat="1" applyFont="1" applyFill="1" applyBorder="1" applyAlignment="1">
      <alignment horizontal="right" vertical="center"/>
    </xf>
    <xf numFmtId="3" fontId="38" fillId="2" borderId="2" xfId="0" quotePrefix="1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165" fontId="38" fillId="2" borderId="6" xfId="1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10" fillId="2" borderId="6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165" fontId="10" fillId="2" borderId="38" xfId="0" applyNumberFormat="1" applyFont="1" applyFill="1" applyBorder="1" applyAlignment="1">
      <alignment horizontal="center" vertical="center"/>
    </xf>
    <xf numFmtId="165" fontId="10" fillId="2" borderId="44" xfId="0" applyNumberFormat="1" applyFont="1" applyFill="1" applyBorder="1" applyAlignment="1">
      <alignment horizontal="center" vertical="center"/>
    </xf>
    <xf numFmtId="165" fontId="10" fillId="2" borderId="31" xfId="0" applyNumberFormat="1" applyFont="1" applyFill="1" applyBorder="1" applyAlignment="1">
      <alignment horizontal="center" vertical="center"/>
    </xf>
    <xf numFmtId="165" fontId="41" fillId="2" borderId="1" xfId="1" quotePrefix="1" applyNumberFormat="1" applyFont="1" applyFill="1" applyBorder="1" applyAlignment="1">
      <alignment horizontal="center" vertical="center"/>
    </xf>
    <xf numFmtId="165" fontId="41" fillId="2" borderId="6" xfId="1" quotePrefix="1" applyNumberFormat="1" applyFont="1" applyFill="1" applyBorder="1" applyAlignment="1">
      <alignment horizontal="center" vertical="center"/>
    </xf>
    <xf numFmtId="165" fontId="41" fillId="2" borderId="2" xfId="1" quotePrefix="1" applyNumberFormat="1" applyFont="1" applyFill="1" applyBorder="1" applyAlignment="1">
      <alignment horizontal="center" vertical="center"/>
    </xf>
    <xf numFmtId="165" fontId="41" fillId="2" borderId="6" xfId="1" applyNumberFormat="1" applyFont="1" applyFill="1" applyBorder="1" applyAlignment="1">
      <alignment horizontal="center" vertical="center"/>
    </xf>
    <xf numFmtId="9" fontId="38" fillId="2" borderId="1" xfId="0" quotePrefix="1" applyNumberFormat="1" applyFont="1" applyFill="1" applyBorder="1" applyAlignment="1">
      <alignment horizontal="center" vertical="center"/>
    </xf>
    <xf numFmtId="9" fontId="38" fillId="2" borderId="6" xfId="0" quotePrefix="1" applyNumberFormat="1" applyFont="1" applyFill="1" applyBorder="1" applyAlignment="1">
      <alignment horizontal="center" vertical="center"/>
    </xf>
    <xf numFmtId="9" fontId="38" fillId="2" borderId="2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9" fontId="38" fillId="2" borderId="1" xfId="0" applyNumberFormat="1" applyFont="1" applyFill="1" applyBorder="1" applyAlignment="1">
      <alignment horizontal="center" vertical="center"/>
    </xf>
    <xf numFmtId="9" fontId="38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8" fillId="2" borderId="1" xfId="0" quotePrefix="1" applyFont="1" applyFill="1" applyBorder="1" applyAlignment="1">
      <alignment horizontal="center" vertical="center"/>
    </xf>
    <xf numFmtId="0" fontId="38" fillId="2" borderId="2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65" fontId="41" fillId="2" borderId="7" xfId="1" applyNumberFormat="1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38" xfId="0" quotePrefix="1" applyFont="1" applyFill="1" applyBorder="1" applyAlignment="1">
      <alignment horizontal="center" vertical="center"/>
    </xf>
    <xf numFmtId="0" fontId="10" fillId="2" borderId="31" xfId="0" quotePrefix="1" applyFont="1" applyFill="1" applyBorder="1" applyAlignment="1">
      <alignment horizontal="center" vertical="center"/>
    </xf>
    <xf numFmtId="3" fontId="41" fillId="2" borderId="1" xfId="0" quotePrefix="1" applyNumberFormat="1" applyFont="1" applyFill="1" applyBorder="1" applyAlignment="1">
      <alignment horizontal="right" vertical="center"/>
    </xf>
    <xf numFmtId="3" fontId="41" fillId="2" borderId="2" xfId="0" quotePrefix="1" applyNumberFormat="1" applyFont="1" applyFill="1" applyBorder="1" applyAlignment="1">
      <alignment horizontal="right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165" fontId="41" fillId="2" borderId="7" xfId="1" quotePrefix="1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9" fillId="2" borderId="38" xfId="1" applyNumberFormat="1" applyFont="1" applyFill="1" applyBorder="1" applyAlignment="1">
      <alignment horizontal="center" vertical="center"/>
    </xf>
    <xf numFmtId="165" fontId="29" fillId="2" borderId="31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9" fontId="15" fillId="2" borderId="1" xfId="2" applyFont="1" applyFill="1" applyBorder="1" applyAlignment="1">
      <alignment horizontal="center" vertical="center"/>
    </xf>
    <xf numFmtId="9" fontId="15" fillId="2" borderId="2" xfId="2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3" fontId="2" fillId="2" borderId="1" xfId="0" quotePrefix="1" applyNumberFormat="1" applyFont="1" applyFill="1" applyBorder="1" applyAlignment="1">
      <alignment horizontal="right" vertical="center"/>
    </xf>
    <xf numFmtId="3" fontId="2" fillId="2" borderId="2" xfId="0" quotePrefix="1" applyNumberFormat="1" applyFont="1" applyFill="1" applyBorder="1" applyAlignment="1">
      <alignment horizontal="right" vertical="center"/>
    </xf>
    <xf numFmtId="3" fontId="29" fillId="2" borderId="38" xfId="0" quotePrefix="1" applyNumberFormat="1" applyFont="1" applyFill="1" applyBorder="1" applyAlignment="1">
      <alignment horizontal="right" vertical="center"/>
    </xf>
    <xf numFmtId="3" fontId="29" fillId="2" borderId="31" xfId="0" quotePrefix="1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2" borderId="38" xfId="0" quotePrefix="1" applyFont="1" applyFill="1" applyBorder="1" applyAlignment="1">
      <alignment horizontal="center" vertical="center"/>
    </xf>
    <xf numFmtId="0" fontId="2" fillId="2" borderId="31" xfId="0" quotePrefix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29" fillId="2" borderId="42" xfId="1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5" xfId="0" quotePrefix="1" applyFont="1" applyFill="1" applyBorder="1" applyAlignment="1">
      <alignment horizontal="left" vertical="center"/>
    </xf>
    <xf numFmtId="0" fontId="2" fillId="2" borderId="12" xfId="0" quotePrefix="1" applyFont="1" applyFill="1" applyBorder="1" applyAlignment="1">
      <alignment horizontal="left" vertical="center"/>
    </xf>
    <xf numFmtId="9" fontId="15" fillId="2" borderId="1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5" fontId="2" fillId="2" borderId="7" xfId="1" quotePrefix="1" applyNumberFormat="1" applyFont="1" applyFill="1" applyBorder="1" applyAlignment="1">
      <alignment horizontal="center" vertical="center"/>
    </xf>
    <xf numFmtId="165" fontId="29" fillId="2" borderId="42" xfId="1" quotePrefix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/>
    </xf>
    <xf numFmtId="165" fontId="29" fillId="2" borderId="44" xfId="1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38" xfId="0" applyNumberFormat="1" applyFont="1" applyFill="1" applyBorder="1" applyAlignment="1">
      <alignment horizontal="center" vertical="center"/>
    </xf>
    <xf numFmtId="165" fontId="2" fillId="2" borderId="44" xfId="0" applyNumberFormat="1" applyFont="1" applyFill="1" applyBorder="1" applyAlignment="1">
      <alignment horizontal="center" vertical="center"/>
    </xf>
    <xf numFmtId="165" fontId="2" fillId="2" borderId="31" xfId="0" applyNumberFormat="1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165" fontId="2" fillId="2" borderId="1" xfId="1" quotePrefix="1" applyNumberFormat="1" applyFont="1" applyFill="1" applyBorder="1" applyAlignment="1">
      <alignment horizontal="center" vertical="center"/>
    </xf>
    <xf numFmtId="165" fontId="2" fillId="2" borderId="6" xfId="1" quotePrefix="1" applyNumberFormat="1" applyFont="1" applyFill="1" applyBorder="1" applyAlignment="1">
      <alignment horizontal="center" vertical="center"/>
    </xf>
    <xf numFmtId="165" fontId="2" fillId="2" borderId="2" xfId="1" quotePrefix="1" applyNumberFormat="1" applyFont="1" applyFill="1" applyBorder="1" applyAlignment="1">
      <alignment horizontal="center" vertical="center"/>
    </xf>
    <xf numFmtId="165" fontId="29" fillId="2" borderId="38" xfId="1" quotePrefix="1" applyNumberFormat="1" applyFont="1" applyFill="1" applyBorder="1" applyAlignment="1">
      <alignment horizontal="center" vertical="center"/>
    </xf>
    <xf numFmtId="165" fontId="29" fillId="2" borderId="44" xfId="1" quotePrefix="1" applyNumberFormat="1" applyFont="1" applyFill="1" applyBorder="1" applyAlignment="1">
      <alignment horizontal="center" vertical="center"/>
    </xf>
    <xf numFmtId="165" fontId="29" fillId="2" borderId="31" xfId="1" quotePrefix="1" applyNumberFormat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33" fillId="2" borderId="61" xfId="0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9" fontId="35" fillId="2" borderId="10" xfId="2" applyFont="1" applyFill="1" applyBorder="1" applyAlignment="1">
      <alignment horizontal="center" vertical="center"/>
    </xf>
    <xf numFmtId="9" fontId="35" fillId="2" borderId="15" xfId="2" applyFont="1" applyFill="1" applyBorder="1" applyAlignment="1">
      <alignment horizontal="center" vertical="center"/>
    </xf>
    <xf numFmtId="165" fontId="50" fillId="2" borderId="1" xfId="1" applyNumberFormat="1" applyFont="1" applyFill="1" applyBorder="1" applyAlignment="1">
      <alignment horizontal="center" vertical="center"/>
    </xf>
    <xf numFmtId="165" fontId="50" fillId="2" borderId="2" xfId="1" applyNumberFormat="1" applyFont="1" applyFill="1" applyBorder="1" applyAlignment="1">
      <alignment horizontal="center" vertical="center"/>
    </xf>
    <xf numFmtId="165" fontId="51" fillId="2" borderId="1" xfId="1" applyNumberFormat="1" applyFont="1" applyFill="1" applyBorder="1" applyAlignment="1">
      <alignment horizontal="center" vertical="center"/>
    </xf>
    <xf numFmtId="165" fontId="51" fillId="2" borderId="2" xfId="1" applyNumberFormat="1" applyFont="1" applyFill="1" applyBorder="1" applyAlignment="1">
      <alignment horizontal="center" vertical="center"/>
    </xf>
    <xf numFmtId="165" fontId="51" fillId="2" borderId="1" xfId="1" applyNumberFormat="1" applyFont="1" applyFill="1" applyBorder="1" applyAlignment="1">
      <alignment horizontal="right" vertical="center"/>
    </xf>
    <xf numFmtId="165" fontId="51" fillId="2" borderId="2" xfId="1" applyNumberFormat="1" applyFont="1" applyFill="1" applyBorder="1" applyAlignment="1">
      <alignment horizontal="right" vertical="center"/>
    </xf>
    <xf numFmtId="3" fontId="50" fillId="2" borderId="1" xfId="0" quotePrefix="1" applyNumberFormat="1" applyFont="1" applyFill="1" applyBorder="1" applyAlignment="1">
      <alignment horizontal="right" vertical="center"/>
    </xf>
    <xf numFmtId="3" fontId="50" fillId="2" borderId="2" xfId="0" quotePrefix="1" applyNumberFormat="1" applyFont="1" applyFill="1" applyBorder="1" applyAlignment="1">
      <alignment horizontal="right" vertical="center"/>
    </xf>
    <xf numFmtId="165" fontId="50" fillId="2" borderId="7" xfId="1" quotePrefix="1" applyNumberFormat="1" applyFont="1" applyFill="1" applyBorder="1" applyAlignment="1">
      <alignment horizontal="center" vertical="center"/>
    </xf>
    <xf numFmtId="0" fontId="38" fillId="2" borderId="9" xfId="0" quotePrefix="1" applyFont="1" applyFill="1" applyBorder="1" applyAlignment="1">
      <alignment horizontal="center" vertical="center"/>
    </xf>
    <xf numFmtId="0" fontId="38" fillId="2" borderId="20" xfId="0" quotePrefix="1" applyFont="1" applyFill="1" applyBorder="1" applyAlignment="1">
      <alignment horizontal="center" vertical="center"/>
    </xf>
    <xf numFmtId="165" fontId="50" fillId="2" borderId="7" xfId="1" applyNumberFormat="1" applyFont="1" applyFill="1" applyBorder="1" applyAlignment="1">
      <alignment horizontal="center" vertical="center"/>
    </xf>
    <xf numFmtId="165" fontId="51" fillId="2" borderId="7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3" fillId="2" borderId="58" xfId="0" applyFont="1" applyFill="1" applyBorder="1" applyAlignment="1">
      <alignment horizontal="center" vertical="center"/>
    </xf>
    <xf numFmtId="0" fontId="33" fillId="2" borderId="59" xfId="0" applyFont="1" applyFill="1" applyBorder="1" applyAlignment="1">
      <alignment horizontal="center" vertical="center"/>
    </xf>
    <xf numFmtId="165" fontId="50" fillId="2" borderId="1" xfId="1" quotePrefix="1" applyNumberFormat="1" applyFont="1" applyFill="1" applyBorder="1" applyAlignment="1">
      <alignment horizontal="center" vertical="center"/>
    </xf>
    <xf numFmtId="165" fontId="50" fillId="2" borderId="6" xfId="1" quotePrefix="1" applyNumberFormat="1" applyFont="1" applyFill="1" applyBorder="1" applyAlignment="1">
      <alignment horizontal="center" vertical="center"/>
    </xf>
    <xf numFmtId="165" fontId="50" fillId="2" borderId="2" xfId="1" quotePrefix="1" applyNumberFormat="1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50" fillId="2" borderId="6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/>
    </xf>
    <xf numFmtId="165" fontId="50" fillId="2" borderId="6" xfId="1" applyNumberFormat="1" applyFont="1" applyFill="1" applyBorder="1" applyAlignment="1">
      <alignment horizontal="center" vertical="center"/>
    </xf>
    <xf numFmtId="165" fontId="51" fillId="2" borderId="1" xfId="1" quotePrefix="1" applyNumberFormat="1" applyFont="1" applyFill="1" applyBorder="1" applyAlignment="1">
      <alignment horizontal="center" vertical="center"/>
    </xf>
    <xf numFmtId="165" fontId="51" fillId="2" borderId="6" xfId="1" quotePrefix="1" applyNumberFormat="1" applyFont="1" applyFill="1" applyBorder="1" applyAlignment="1">
      <alignment horizontal="center" vertical="center"/>
    </xf>
    <xf numFmtId="165" fontId="51" fillId="2" borderId="2" xfId="1" quotePrefix="1" applyNumberFormat="1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165" fontId="51" fillId="2" borderId="6" xfId="1" applyNumberFormat="1" applyFont="1" applyFill="1" applyBorder="1" applyAlignment="1">
      <alignment horizontal="center" vertical="center"/>
    </xf>
    <xf numFmtId="0" fontId="33" fillId="2" borderId="43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40" fillId="5" borderId="50" xfId="0" applyFont="1" applyFill="1" applyBorder="1" applyAlignment="1">
      <alignment horizontal="center" vertical="center"/>
    </xf>
    <xf numFmtId="0" fontId="40" fillId="5" borderId="51" xfId="0" applyFont="1" applyFill="1" applyBorder="1" applyAlignment="1">
      <alignment horizontal="center" vertical="center"/>
    </xf>
    <xf numFmtId="165" fontId="51" fillId="2" borderId="7" xfId="1" quotePrefix="1" applyNumberFormat="1" applyFont="1" applyFill="1" applyBorder="1" applyAlignment="1">
      <alignment horizontal="center" vertical="center"/>
    </xf>
    <xf numFmtId="165" fontId="50" fillId="2" borderId="38" xfId="1" applyNumberFormat="1" applyFont="1" applyFill="1" applyBorder="1" applyAlignment="1">
      <alignment horizontal="center" vertical="center"/>
    </xf>
    <xf numFmtId="165" fontId="50" fillId="2" borderId="31" xfId="1" applyNumberFormat="1" applyFont="1" applyFill="1" applyBorder="1" applyAlignment="1">
      <alignment horizontal="center" vertical="center"/>
    </xf>
    <xf numFmtId="9" fontId="38" fillId="2" borderId="9" xfId="0" applyNumberFormat="1" applyFont="1" applyFill="1" applyBorder="1" applyAlignment="1">
      <alignment horizontal="center" vertical="center"/>
    </xf>
    <xf numFmtId="9" fontId="38" fillId="2" borderId="20" xfId="0" applyNumberFormat="1" applyFont="1" applyFill="1" applyBorder="1" applyAlignment="1">
      <alignment horizontal="center" vertical="center"/>
    </xf>
    <xf numFmtId="165" fontId="50" fillId="2" borderId="44" xfId="1" applyNumberFormat="1" applyFont="1" applyFill="1" applyBorder="1" applyAlignment="1">
      <alignment horizontal="center" vertical="center"/>
    </xf>
    <xf numFmtId="9" fontId="38" fillId="2" borderId="9" xfId="0" quotePrefix="1" applyNumberFormat="1" applyFont="1" applyFill="1" applyBorder="1" applyAlignment="1">
      <alignment horizontal="center" vertical="center"/>
    </xf>
    <xf numFmtId="9" fontId="38" fillId="2" borderId="19" xfId="0" quotePrefix="1" applyNumberFormat="1" applyFont="1" applyFill="1" applyBorder="1" applyAlignment="1">
      <alignment horizontal="center" vertical="center"/>
    </xf>
    <xf numFmtId="9" fontId="38" fillId="2" borderId="20" xfId="0" quotePrefix="1" applyNumberFormat="1" applyFont="1" applyFill="1" applyBorder="1" applyAlignment="1">
      <alignment horizontal="center" vertical="center"/>
    </xf>
    <xf numFmtId="165" fontId="50" fillId="2" borderId="42" xfId="1" applyNumberFormat="1" applyFont="1" applyFill="1" applyBorder="1" applyAlignment="1">
      <alignment horizontal="center" vertical="center"/>
    </xf>
    <xf numFmtId="165" fontId="50" fillId="2" borderId="38" xfId="1" quotePrefix="1" applyNumberFormat="1" applyFont="1" applyFill="1" applyBorder="1" applyAlignment="1">
      <alignment horizontal="center" vertical="center"/>
    </xf>
    <xf numFmtId="165" fontId="50" fillId="2" borderId="44" xfId="1" quotePrefix="1" applyNumberFormat="1" applyFont="1" applyFill="1" applyBorder="1" applyAlignment="1">
      <alignment horizontal="center" vertical="center"/>
    </xf>
    <xf numFmtId="165" fontId="50" fillId="2" borderId="31" xfId="1" quotePrefix="1" applyNumberFormat="1" applyFont="1" applyFill="1" applyBorder="1" applyAlignment="1">
      <alignment horizontal="center" vertical="center"/>
    </xf>
    <xf numFmtId="165" fontId="50" fillId="2" borderId="42" xfId="1" quotePrefix="1" applyNumberFormat="1" applyFont="1" applyFill="1" applyBorder="1" applyAlignment="1">
      <alignment horizontal="center" vertical="center"/>
    </xf>
    <xf numFmtId="9" fontId="35" fillId="2" borderId="9" xfId="0" applyNumberFormat="1" applyFont="1" applyFill="1" applyBorder="1" applyAlignment="1">
      <alignment horizontal="center" vertical="center"/>
    </xf>
    <xf numFmtId="3" fontId="50" fillId="2" borderId="38" xfId="0" quotePrefix="1" applyNumberFormat="1" applyFont="1" applyFill="1" applyBorder="1" applyAlignment="1">
      <alignment horizontal="right" vertical="center"/>
    </xf>
    <xf numFmtId="3" fontId="50" fillId="2" borderId="31" xfId="0" quotePrefix="1" applyNumberFormat="1" applyFont="1" applyFill="1" applyBorder="1" applyAlignment="1">
      <alignment horizontal="right" vertical="center"/>
    </xf>
    <xf numFmtId="9" fontId="35" fillId="2" borderId="9" xfId="2" applyFont="1" applyFill="1" applyBorder="1" applyAlignment="1">
      <alignment horizontal="center" vertical="center"/>
    </xf>
    <xf numFmtId="9" fontId="35" fillId="2" borderId="20" xfId="2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center" vertical="center"/>
    </xf>
    <xf numFmtId="165" fontId="50" fillId="2" borderId="10" xfId="1" quotePrefix="1" applyNumberFormat="1" applyFont="1" applyFill="1" applyBorder="1" applyAlignment="1">
      <alignment horizontal="center" vertical="center"/>
    </xf>
    <xf numFmtId="165" fontId="50" fillId="2" borderId="62" xfId="1" quotePrefix="1" applyNumberFormat="1" applyFont="1" applyFill="1" applyBorder="1" applyAlignment="1">
      <alignment horizontal="center" vertical="center"/>
    </xf>
    <xf numFmtId="165" fontId="50" fillId="2" borderId="15" xfId="1" quotePrefix="1" applyNumberFormat="1" applyFont="1" applyFill="1" applyBorder="1" applyAlignment="1">
      <alignment horizontal="center" vertical="center"/>
    </xf>
    <xf numFmtId="14" fontId="10" fillId="2" borderId="1" xfId="0" quotePrefix="1" applyNumberFormat="1" applyFont="1" applyFill="1" applyBorder="1" applyAlignment="1">
      <alignment horizontal="center" vertical="center"/>
    </xf>
    <xf numFmtId="14" fontId="10" fillId="2" borderId="6" xfId="0" quotePrefix="1" applyNumberFormat="1" applyFont="1" applyFill="1" applyBorder="1" applyAlignment="1">
      <alignment horizontal="center" vertical="center"/>
    </xf>
    <xf numFmtId="14" fontId="10" fillId="2" borderId="2" xfId="0" quotePrefix="1" applyNumberFormat="1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/>
    </xf>
    <xf numFmtId="14" fontId="58" fillId="2" borderId="10" xfId="0" applyNumberFormat="1" applyFont="1" applyFill="1" applyBorder="1" applyAlignment="1">
      <alignment horizontal="center" vertical="center"/>
    </xf>
    <xf numFmtId="14" fontId="58" fillId="2" borderId="15" xfId="0" applyNumberFormat="1" applyFont="1" applyFill="1" applyBorder="1" applyAlignment="1">
      <alignment horizontal="center" vertical="center"/>
    </xf>
    <xf numFmtId="9" fontId="38" fillId="2" borderId="6" xfId="0" applyNumberFormat="1" applyFont="1" applyFill="1" applyBorder="1" applyAlignment="1">
      <alignment horizontal="center" vertical="center"/>
    </xf>
    <xf numFmtId="165" fontId="50" fillId="2" borderId="11" xfId="1" quotePrefix="1" applyNumberFormat="1" applyFont="1" applyFill="1" applyBorder="1" applyAlignment="1">
      <alignment horizontal="center" vertical="center"/>
    </xf>
    <xf numFmtId="165" fontId="50" fillId="2" borderId="11" xfId="1" applyNumberFormat="1" applyFont="1" applyFill="1" applyBorder="1" applyAlignment="1">
      <alignment horizontal="center" vertical="center"/>
    </xf>
    <xf numFmtId="3" fontId="50" fillId="2" borderId="10" xfId="0" quotePrefix="1" applyNumberFormat="1" applyFont="1" applyFill="1" applyBorder="1" applyAlignment="1">
      <alignment horizontal="right" vertical="center"/>
    </xf>
    <xf numFmtId="3" fontId="50" fillId="2" borderId="15" xfId="0" quotePrefix="1" applyNumberFormat="1" applyFont="1" applyFill="1" applyBorder="1" applyAlignment="1">
      <alignment horizontal="right" vertical="center"/>
    </xf>
    <xf numFmtId="0" fontId="50" fillId="2" borderId="1" xfId="0" quotePrefix="1" applyFont="1" applyFill="1" applyBorder="1" applyAlignment="1">
      <alignment horizontal="center" vertical="center"/>
    </xf>
    <xf numFmtId="0" fontId="50" fillId="2" borderId="2" xfId="0" quotePrefix="1" applyFont="1" applyFill="1" applyBorder="1" applyAlignment="1">
      <alignment horizontal="center" vertical="center"/>
    </xf>
    <xf numFmtId="0" fontId="38" fillId="2" borderId="32" xfId="0" quotePrefix="1" applyFont="1" applyFill="1" applyBorder="1" applyAlignment="1">
      <alignment horizontal="left" vertical="center"/>
    </xf>
    <xf numFmtId="0" fontId="38" fillId="2" borderId="9" xfId="0" quotePrefix="1" applyFont="1" applyFill="1" applyBorder="1" applyAlignment="1">
      <alignment horizontal="left" vertical="center"/>
    </xf>
    <xf numFmtId="0" fontId="38" fillId="2" borderId="39" xfId="0" quotePrefix="1" applyFont="1" applyFill="1" applyBorder="1" applyAlignment="1">
      <alignment horizontal="left" vertical="center"/>
    </xf>
    <xf numFmtId="0" fontId="38" fillId="2" borderId="20" xfId="0" quotePrefix="1" applyFont="1" applyFill="1" applyBorder="1" applyAlignment="1">
      <alignment horizontal="left" vertical="center"/>
    </xf>
    <xf numFmtId="165" fontId="50" fillId="2" borderId="10" xfId="1" applyNumberFormat="1" applyFont="1" applyFill="1" applyBorder="1" applyAlignment="1">
      <alignment horizontal="center" vertical="center"/>
    </xf>
    <xf numFmtId="165" fontId="50" fillId="2" borderId="15" xfId="1" applyNumberFormat="1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5" fillId="2" borderId="2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38" fillId="2" borderId="8" xfId="0" quotePrefix="1" applyFont="1" applyFill="1" applyBorder="1" applyAlignment="1">
      <alignment horizontal="left" vertical="center"/>
    </xf>
    <xf numFmtId="0" fontId="38" fillId="2" borderId="59" xfId="0" quotePrefix="1" applyFont="1" applyFill="1" applyBorder="1" applyAlignment="1">
      <alignment horizontal="left" vertical="center"/>
    </xf>
    <xf numFmtId="0" fontId="50" fillId="2" borderId="10" xfId="0" applyFont="1" applyFill="1" applyBorder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  <xf numFmtId="0" fontId="38" fillId="2" borderId="46" xfId="0" quotePrefix="1" applyFont="1" applyFill="1" applyBorder="1" applyAlignment="1">
      <alignment horizontal="left" vertical="center"/>
    </xf>
    <xf numFmtId="0" fontId="38" fillId="2" borderId="1" xfId="0" quotePrefix="1" applyFont="1" applyFill="1" applyBorder="1" applyAlignment="1">
      <alignment horizontal="left" vertical="center"/>
    </xf>
    <xf numFmtId="0" fontId="38" fillId="2" borderId="30" xfId="0" quotePrefix="1" applyFont="1" applyFill="1" applyBorder="1" applyAlignment="1">
      <alignment horizontal="left" vertical="center"/>
    </xf>
    <xf numFmtId="0" fontId="38" fillId="2" borderId="2" xfId="0" quotePrefix="1" applyFont="1" applyFill="1" applyBorder="1" applyAlignment="1">
      <alignment horizontal="left" vertical="center"/>
    </xf>
    <xf numFmtId="0" fontId="38" fillId="2" borderId="32" xfId="0" quotePrefix="1" applyFont="1" applyFill="1" applyBorder="1" applyAlignment="1">
      <alignment horizontal="center" vertical="center"/>
    </xf>
    <xf numFmtId="0" fontId="38" fillId="2" borderId="39" xfId="0" quotePrefix="1" applyFont="1" applyFill="1" applyBorder="1" applyAlignment="1">
      <alignment horizontal="center" vertical="center"/>
    </xf>
    <xf numFmtId="0" fontId="51" fillId="2" borderId="1" xfId="0" quotePrefix="1" applyFont="1" applyFill="1" applyBorder="1" applyAlignment="1">
      <alignment horizontal="center" vertical="center"/>
    </xf>
    <xf numFmtId="0" fontId="51" fillId="2" borderId="2" xfId="0" quotePrefix="1" applyFont="1" applyFill="1" applyBorder="1" applyAlignment="1">
      <alignment horizontal="center" vertical="center"/>
    </xf>
    <xf numFmtId="14" fontId="58" fillId="2" borderId="62" xfId="0" applyNumberFormat="1" applyFont="1" applyFill="1" applyBorder="1" applyAlignment="1">
      <alignment horizontal="center" vertical="center"/>
    </xf>
    <xf numFmtId="165" fontId="12" fillId="2" borderId="11" xfId="1" quotePrefix="1" applyNumberFormat="1" applyFont="1" applyFill="1" applyBorder="1" applyAlignment="1">
      <alignment vertical="center"/>
    </xf>
    <xf numFmtId="0" fontId="38" fillId="2" borderId="32" xfId="0" applyFont="1" applyFill="1" applyBorder="1" applyAlignment="1">
      <alignment horizontal="left" vertical="center"/>
    </xf>
    <xf numFmtId="0" fontId="38" fillId="2" borderId="9" xfId="0" applyFont="1" applyFill="1" applyBorder="1" applyAlignment="1">
      <alignment horizontal="left" vertical="center"/>
    </xf>
    <xf numFmtId="165" fontId="12" fillId="2" borderId="1" xfId="1" quotePrefix="1" applyNumberFormat="1" applyFont="1" applyFill="1" applyBorder="1" applyAlignment="1">
      <alignment horizontal="center" vertical="center"/>
    </xf>
    <xf numFmtId="14" fontId="10" fillId="2" borderId="10" xfId="0" applyNumberFormat="1" applyFont="1" applyFill="1" applyBorder="1" applyAlignment="1">
      <alignment horizontal="center" vertical="center"/>
    </xf>
    <xf numFmtId="0" fontId="38" fillId="2" borderId="39" xfId="0" applyFont="1" applyFill="1" applyBorder="1" applyAlignment="1">
      <alignment horizontal="left" vertical="center"/>
    </xf>
    <xf numFmtId="0" fontId="38" fillId="2" borderId="20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27D17-D612-4239-A048-55EB4D844AE8}">
  <sheetPr>
    <tabColor rgb="FFFF0000"/>
    <pageSetUpPr fitToPage="1"/>
  </sheetPr>
  <dimension ref="A1:S180"/>
  <sheetViews>
    <sheetView view="pageBreakPreview" topLeftCell="A10" zoomScale="93" zoomScaleNormal="100" zoomScaleSheetLayoutView="93" workbookViewId="0">
      <selection activeCell="J98" sqref="J98"/>
    </sheetView>
  </sheetViews>
  <sheetFormatPr defaultRowHeight="15.75" x14ac:dyDescent="0.25"/>
  <cols>
    <col min="1" max="1" width="5.140625" style="2" customWidth="1"/>
    <col min="2" max="2" width="40.5703125" style="2" customWidth="1"/>
    <col min="3" max="3" width="5.7109375" style="11" customWidth="1"/>
    <col min="4" max="4" width="6.28515625" style="31" customWidth="1"/>
    <col min="5" max="5" width="15.85546875" style="2" customWidth="1"/>
    <col min="6" max="6" width="17.42578125" style="2" customWidth="1"/>
    <col min="7" max="7" width="8" style="2" customWidth="1"/>
    <col min="8" max="8" width="19.42578125" customWidth="1"/>
    <col min="9" max="9" width="23.85546875" customWidth="1"/>
    <col min="10" max="10" width="16.42578125" customWidth="1"/>
    <col min="11" max="11" width="28.42578125" style="1" customWidth="1"/>
    <col min="12" max="12" width="24.85546875" style="1" customWidth="1"/>
    <col min="13" max="13" width="16.5703125" style="269" customWidth="1"/>
    <col min="14" max="14" width="19" customWidth="1"/>
    <col min="15" max="15" width="17.5703125" style="15" customWidth="1"/>
    <col min="16" max="16" width="13.5703125" style="2" customWidth="1"/>
    <col min="17" max="17" width="9.140625" style="2"/>
    <col min="18" max="18" width="23.7109375" style="2" customWidth="1"/>
    <col min="19" max="19" width="19" style="2" customWidth="1"/>
    <col min="20" max="16384" width="9.140625" style="2"/>
  </cols>
  <sheetData>
    <row r="1" spans="1:18" ht="18" x14ac:dyDescent="0.25">
      <c r="A1" s="722" t="s">
        <v>55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15" t="s">
        <v>37</v>
      </c>
    </row>
    <row r="2" spans="1:18" ht="18" x14ac:dyDescent="0.25">
      <c r="A2" s="722" t="s">
        <v>56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16"/>
    </row>
    <row r="3" spans="1:18" ht="18" x14ac:dyDescent="0.25">
      <c r="A3" s="722" t="s">
        <v>189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16"/>
    </row>
    <row r="4" spans="1:18" ht="18.75" thickBot="1" x14ac:dyDescent="0.3">
      <c r="A4" s="13"/>
      <c r="B4" s="13"/>
      <c r="C4" s="13"/>
      <c r="D4" s="21"/>
      <c r="E4" s="13"/>
      <c r="F4" s="13"/>
      <c r="G4" s="13"/>
      <c r="H4" s="13"/>
      <c r="I4" s="13"/>
      <c r="J4" s="13"/>
      <c r="K4" s="13"/>
      <c r="L4" s="13"/>
      <c r="M4" s="21"/>
      <c r="N4" s="13"/>
      <c r="O4" s="16"/>
    </row>
    <row r="5" spans="1:18" ht="20.100000000000001" customHeight="1" thickTop="1" x14ac:dyDescent="0.25">
      <c r="A5" s="744" t="s">
        <v>144</v>
      </c>
      <c r="B5" s="288" t="s">
        <v>145</v>
      </c>
      <c r="C5" s="748" t="s">
        <v>147</v>
      </c>
      <c r="D5" s="749"/>
      <c r="E5" s="288" t="s">
        <v>149</v>
      </c>
      <c r="F5" s="289" t="s">
        <v>150</v>
      </c>
      <c r="G5" s="750" t="s">
        <v>58</v>
      </c>
      <c r="H5" s="750"/>
      <c r="I5" s="749" t="s">
        <v>60</v>
      </c>
      <c r="J5" s="751"/>
      <c r="K5" s="748" t="s">
        <v>63</v>
      </c>
      <c r="L5" s="751"/>
      <c r="M5" s="290" t="s">
        <v>66</v>
      </c>
      <c r="N5" s="291" t="s">
        <v>68</v>
      </c>
      <c r="O5" s="787" t="s">
        <v>0</v>
      </c>
      <c r="P5" s="783" t="s">
        <v>164</v>
      </c>
    </row>
    <row r="6" spans="1:18" ht="20.100000000000001" customHeight="1" x14ac:dyDescent="0.25">
      <c r="A6" s="745"/>
      <c r="B6" s="292" t="s">
        <v>146</v>
      </c>
      <c r="C6" s="293" t="s">
        <v>148</v>
      </c>
      <c r="D6" s="294" t="s">
        <v>57</v>
      </c>
      <c r="E6" s="292" t="s">
        <v>184</v>
      </c>
      <c r="F6" s="295" t="s">
        <v>184</v>
      </c>
      <c r="G6" s="293" t="s">
        <v>59</v>
      </c>
      <c r="H6" s="293" t="s">
        <v>185</v>
      </c>
      <c r="I6" s="296" t="s">
        <v>61</v>
      </c>
      <c r="J6" s="476" t="s">
        <v>62</v>
      </c>
      <c r="K6" s="292" t="s">
        <v>64</v>
      </c>
      <c r="L6" s="292" t="s">
        <v>65</v>
      </c>
      <c r="M6" s="292" t="s">
        <v>74</v>
      </c>
      <c r="N6" s="297" t="s">
        <v>67</v>
      </c>
      <c r="O6" s="787"/>
      <c r="P6" s="784"/>
    </row>
    <row r="7" spans="1:18" s="58" customFormat="1" ht="21" customHeight="1" x14ac:dyDescent="0.25">
      <c r="A7" s="298" t="s">
        <v>142</v>
      </c>
      <c r="B7" s="299"/>
      <c r="C7" s="299"/>
      <c r="D7" s="299"/>
      <c r="E7" s="299"/>
      <c r="F7" s="299"/>
      <c r="G7" s="299"/>
      <c r="H7" s="300"/>
      <c r="I7" s="299"/>
      <c r="J7" s="477"/>
      <c r="K7" s="299"/>
      <c r="L7" s="299"/>
      <c r="M7" s="301"/>
      <c r="N7" s="302"/>
      <c r="O7" s="114"/>
      <c r="P7" s="263"/>
    </row>
    <row r="8" spans="1:18" s="4" customFormat="1" ht="19.5" customHeight="1" x14ac:dyDescent="0.25">
      <c r="A8" s="303" t="s">
        <v>88</v>
      </c>
      <c r="B8" s="304"/>
      <c r="C8" s="305">
        <v>1</v>
      </c>
      <c r="D8" s="306" t="s">
        <v>57</v>
      </c>
      <c r="E8" s="307">
        <v>9625000</v>
      </c>
      <c r="F8" s="307">
        <v>9625000</v>
      </c>
      <c r="G8" s="308">
        <v>1</v>
      </c>
      <c r="H8" s="461">
        <v>9625000</v>
      </c>
      <c r="I8" s="309" t="s">
        <v>176</v>
      </c>
      <c r="J8" s="478"/>
      <c r="K8" s="423" t="s">
        <v>46</v>
      </c>
      <c r="L8" s="423" t="s">
        <v>73</v>
      </c>
      <c r="M8" s="423"/>
      <c r="N8" s="270"/>
      <c r="O8" s="788" t="s">
        <v>151</v>
      </c>
      <c r="P8" s="189"/>
    </row>
    <row r="9" spans="1:18" s="4" customFormat="1" ht="18" customHeight="1" x14ac:dyDescent="0.25">
      <c r="A9" s="310" t="s">
        <v>89</v>
      </c>
      <c r="B9" s="311"/>
      <c r="C9" s="312">
        <v>1</v>
      </c>
      <c r="D9" s="312" t="s">
        <v>57</v>
      </c>
      <c r="E9" s="313">
        <v>9625000</v>
      </c>
      <c r="F9" s="313">
        <v>9625000</v>
      </c>
      <c r="G9" s="314">
        <v>1</v>
      </c>
      <c r="H9" s="462">
        <v>9625000</v>
      </c>
      <c r="I9" s="315" t="s">
        <v>177</v>
      </c>
      <c r="J9" s="479"/>
      <c r="K9" s="424" t="s">
        <v>45</v>
      </c>
      <c r="L9" s="424" t="s">
        <v>73</v>
      </c>
      <c r="M9" s="424"/>
      <c r="N9" s="271"/>
      <c r="O9" s="789"/>
      <c r="P9" s="189"/>
    </row>
    <row r="10" spans="1:18" s="61" customFormat="1" ht="22.5" customHeight="1" x14ac:dyDescent="0.25">
      <c r="A10" s="316" t="s">
        <v>38</v>
      </c>
      <c r="B10" s="317"/>
      <c r="C10" s="317"/>
      <c r="D10" s="317"/>
      <c r="E10" s="317"/>
      <c r="F10" s="317"/>
      <c r="G10" s="318"/>
      <c r="H10" s="463"/>
      <c r="I10" s="318"/>
      <c r="J10" s="480"/>
      <c r="K10" s="426"/>
      <c r="L10" s="426"/>
      <c r="M10" s="425"/>
      <c r="N10" s="280"/>
      <c r="O10" s="115"/>
      <c r="P10" s="190"/>
      <c r="R10" s="62"/>
    </row>
    <row r="11" spans="1:18" s="3" customFormat="1" ht="18" customHeight="1" x14ac:dyDescent="0.25">
      <c r="A11" s="319" t="s">
        <v>90</v>
      </c>
      <c r="B11" s="320"/>
      <c r="C11" s="321">
        <v>5</v>
      </c>
      <c r="D11" s="321" t="s">
        <v>57</v>
      </c>
      <c r="E11" s="322">
        <v>7500000</v>
      </c>
      <c r="F11" s="728">
        <v>45000000</v>
      </c>
      <c r="G11" s="746">
        <v>1</v>
      </c>
      <c r="H11" s="736">
        <v>45000000</v>
      </c>
      <c r="I11" s="785" t="s">
        <v>203</v>
      </c>
      <c r="J11" s="752" t="s">
        <v>205</v>
      </c>
      <c r="K11" s="742" t="s">
        <v>34</v>
      </c>
      <c r="L11" s="742" t="s">
        <v>35</v>
      </c>
      <c r="M11" s="742" t="s">
        <v>204</v>
      </c>
      <c r="N11" s="275" t="s">
        <v>201</v>
      </c>
      <c r="O11" s="108" t="s">
        <v>152</v>
      </c>
      <c r="P11" s="191"/>
    </row>
    <row r="12" spans="1:18" s="3" customFormat="1" ht="18" customHeight="1" x14ac:dyDescent="0.25">
      <c r="A12" s="326"/>
      <c r="B12" s="327" t="s">
        <v>175</v>
      </c>
      <c r="C12" s="328">
        <v>1</v>
      </c>
      <c r="D12" s="328" t="s">
        <v>57</v>
      </c>
      <c r="E12" s="329">
        <v>7500000</v>
      </c>
      <c r="F12" s="729"/>
      <c r="G12" s="747"/>
      <c r="H12" s="737"/>
      <c r="I12" s="786"/>
      <c r="J12" s="753"/>
      <c r="K12" s="743"/>
      <c r="L12" s="743"/>
      <c r="M12" s="743"/>
      <c r="N12" s="276"/>
      <c r="O12" s="109" t="s">
        <v>153</v>
      </c>
      <c r="P12" s="191"/>
    </row>
    <row r="13" spans="1:18" s="3" customFormat="1" ht="16.5" customHeight="1" x14ac:dyDescent="0.25">
      <c r="A13" s="319" t="s">
        <v>91</v>
      </c>
      <c r="B13" s="320"/>
      <c r="C13" s="321">
        <v>6</v>
      </c>
      <c r="D13" s="321" t="s">
        <v>57</v>
      </c>
      <c r="E13" s="322">
        <v>7500000</v>
      </c>
      <c r="F13" s="728">
        <v>52500000</v>
      </c>
      <c r="G13" s="325"/>
      <c r="H13" s="736">
        <v>52500000</v>
      </c>
      <c r="I13" s="785"/>
      <c r="J13" s="482"/>
      <c r="K13" s="742" t="s">
        <v>3</v>
      </c>
      <c r="L13" s="742" t="s">
        <v>2</v>
      </c>
      <c r="M13" s="428"/>
      <c r="N13" s="275" t="s">
        <v>201</v>
      </c>
      <c r="O13" s="108" t="s">
        <v>152</v>
      </c>
      <c r="P13" s="191"/>
    </row>
    <row r="14" spans="1:18" s="3" customFormat="1" ht="16.5" customHeight="1" x14ac:dyDescent="0.25">
      <c r="A14" s="331"/>
      <c r="B14" s="327" t="s">
        <v>174</v>
      </c>
      <c r="C14" s="332">
        <v>1</v>
      </c>
      <c r="D14" s="332" t="s">
        <v>57</v>
      </c>
      <c r="E14" s="333">
        <v>7500000</v>
      </c>
      <c r="F14" s="729"/>
      <c r="G14" s="328"/>
      <c r="H14" s="737"/>
      <c r="I14" s="786"/>
      <c r="J14" s="483"/>
      <c r="K14" s="743"/>
      <c r="L14" s="743"/>
      <c r="M14" s="430"/>
      <c r="N14" s="276"/>
      <c r="O14" s="109" t="s">
        <v>153</v>
      </c>
      <c r="P14" s="191"/>
    </row>
    <row r="15" spans="1:18" s="3" customFormat="1" ht="18" customHeight="1" x14ac:dyDescent="0.25">
      <c r="A15" s="334" t="s">
        <v>92</v>
      </c>
      <c r="B15" s="335"/>
      <c r="C15" s="336">
        <v>6</v>
      </c>
      <c r="D15" s="336" t="s">
        <v>57</v>
      </c>
      <c r="E15" s="337">
        <v>7500000</v>
      </c>
      <c r="F15" s="337">
        <v>45000000</v>
      </c>
      <c r="G15" s="336"/>
      <c r="H15" s="464">
        <v>45000000</v>
      </c>
      <c r="I15" s="323"/>
      <c r="J15" s="484"/>
      <c r="K15" s="431" t="s">
        <v>1</v>
      </c>
      <c r="L15" s="431" t="s">
        <v>9</v>
      </c>
      <c r="M15" s="431"/>
      <c r="N15" s="275" t="s">
        <v>201</v>
      </c>
      <c r="O15" s="18" t="s">
        <v>152</v>
      </c>
      <c r="P15" s="191"/>
    </row>
    <row r="16" spans="1:18" s="3" customFormat="1" ht="16.5" customHeight="1" x14ac:dyDescent="0.25">
      <c r="A16" s="338" t="s">
        <v>93</v>
      </c>
      <c r="B16" s="339"/>
      <c r="C16" s="340">
        <v>5</v>
      </c>
      <c r="D16" s="336" t="s">
        <v>57</v>
      </c>
      <c r="E16" s="337">
        <v>7500000</v>
      </c>
      <c r="F16" s="337">
        <v>37500000</v>
      </c>
      <c r="G16" s="341">
        <v>1</v>
      </c>
      <c r="H16" s="464">
        <v>37500000</v>
      </c>
      <c r="I16" s="323" t="s">
        <v>180</v>
      </c>
      <c r="J16" s="481" t="s">
        <v>205</v>
      </c>
      <c r="K16" s="431"/>
      <c r="L16" s="431"/>
      <c r="M16" s="431" t="s">
        <v>199</v>
      </c>
      <c r="N16" s="275" t="s">
        <v>201</v>
      </c>
      <c r="O16" s="18" t="s">
        <v>152</v>
      </c>
      <c r="P16" s="191"/>
    </row>
    <row r="17" spans="1:16" s="3" customFormat="1" ht="18" customHeight="1" x14ac:dyDescent="0.25">
      <c r="A17" s="338" t="s">
        <v>94</v>
      </c>
      <c r="B17" s="342"/>
      <c r="C17" s="340">
        <v>1</v>
      </c>
      <c r="D17" s="336" t="s">
        <v>57</v>
      </c>
      <c r="E17" s="337">
        <v>7500000</v>
      </c>
      <c r="F17" s="337">
        <v>7500000</v>
      </c>
      <c r="G17" s="336"/>
      <c r="H17" s="464">
        <v>7500000</v>
      </c>
      <c r="I17" s="343"/>
      <c r="J17" s="484"/>
      <c r="K17" s="431" t="s">
        <v>23</v>
      </c>
      <c r="L17" s="431" t="s">
        <v>75</v>
      </c>
      <c r="M17" s="431"/>
      <c r="N17" s="266" t="s">
        <v>200</v>
      </c>
      <c r="O17" s="18" t="s">
        <v>153</v>
      </c>
      <c r="P17" s="191"/>
    </row>
    <row r="18" spans="1:16" s="3" customFormat="1" ht="17.25" customHeight="1" x14ac:dyDescent="0.25">
      <c r="A18" s="338" t="s">
        <v>95</v>
      </c>
      <c r="B18" s="342"/>
      <c r="C18" s="340">
        <v>1</v>
      </c>
      <c r="D18" s="336" t="s">
        <v>57</v>
      </c>
      <c r="E18" s="337">
        <v>7500000</v>
      </c>
      <c r="F18" s="337">
        <v>7500000</v>
      </c>
      <c r="G18" s="336"/>
      <c r="H18" s="464">
        <v>7500000</v>
      </c>
      <c r="I18" s="323"/>
      <c r="J18" s="484"/>
      <c r="K18" s="431" t="s">
        <v>76</v>
      </c>
      <c r="L18" s="431" t="s">
        <v>75</v>
      </c>
      <c r="M18" s="431"/>
      <c r="N18" s="266" t="s">
        <v>200</v>
      </c>
      <c r="O18" s="18" t="s">
        <v>153</v>
      </c>
      <c r="P18" s="191"/>
    </row>
    <row r="19" spans="1:16" s="3" customFormat="1" ht="16.5" customHeight="1" x14ac:dyDescent="0.25">
      <c r="A19" s="344" t="s">
        <v>96</v>
      </c>
      <c r="B19" s="345"/>
      <c r="C19" s="321">
        <v>4</v>
      </c>
      <c r="D19" s="321" t="s">
        <v>57</v>
      </c>
      <c r="E19" s="322">
        <v>7500000</v>
      </c>
      <c r="F19" s="728">
        <v>45000000</v>
      </c>
      <c r="G19" s="746">
        <v>1</v>
      </c>
      <c r="H19" s="736">
        <v>45000000</v>
      </c>
      <c r="I19" s="346" t="s">
        <v>192</v>
      </c>
      <c r="J19" s="752" t="s">
        <v>205</v>
      </c>
      <c r="K19" s="432"/>
      <c r="L19" s="432"/>
      <c r="M19" s="742" t="s">
        <v>199</v>
      </c>
      <c r="N19" s="754" t="s">
        <v>201</v>
      </c>
      <c r="O19" s="108" t="s">
        <v>152</v>
      </c>
      <c r="P19" s="191"/>
    </row>
    <row r="20" spans="1:16" s="3" customFormat="1" ht="16.5" customHeight="1" x14ac:dyDescent="0.25">
      <c r="A20" s="347"/>
      <c r="B20" s="348" t="s">
        <v>173</v>
      </c>
      <c r="C20" s="332">
        <v>2</v>
      </c>
      <c r="D20" s="332" t="s">
        <v>57</v>
      </c>
      <c r="E20" s="333">
        <v>7500000</v>
      </c>
      <c r="F20" s="729"/>
      <c r="G20" s="747"/>
      <c r="H20" s="737"/>
      <c r="I20" s="349"/>
      <c r="J20" s="753"/>
      <c r="K20" s="434"/>
      <c r="L20" s="434"/>
      <c r="M20" s="743"/>
      <c r="N20" s="755"/>
      <c r="O20" s="116" t="s">
        <v>153</v>
      </c>
      <c r="P20" s="191"/>
    </row>
    <row r="21" spans="1:16" s="3" customFormat="1" ht="15.75" customHeight="1" x14ac:dyDescent="0.25">
      <c r="A21" s="334" t="s">
        <v>97</v>
      </c>
      <c r="B21" s="335"/>
      <c r="C21" s="336">
        <v>2</v>
      </c>
      <c r="D21" s="336" t="s">
        <v>57</v>
      </c>
      <c r="E21" s="337">
        <v>7500000</v>
      </c>
      <c r="F21" s="337">
        <v>15000000</v>
      </c>
      <c r="G21" s="336"/>
      <c r="H21" s="464">
        <v>15000000</v>
      </c>
      <c r="I21" s="343"/>
      <c r="J21" s="485"/>
      <c r="K21" s="431" t="s">
        <v>24</v>
      </c>
      <c r="L21" s="431" t="s">
        <v>25</v>
      </c>
      <c r="M21" s="431"/>
      <c r="N21" s="266" t="s">
        <v>200</v>
      </c>
      <c r="O21" s="18" t="s">
        <v>153</v>
      </c>
      <c r="P21" s="191"/>
    </row>
    <row r="22" spans="1:16" s="3" customFormat="1" ht="16.5" customHeight="1" x14ac:dyDescent="0.25">
      <c r="A22" s="338" t="s">
        <v>98</v>
      </c>
      <c r="B22" s="342"/>
      <c r="C22" s="340">
        <v>1</v>
      </c>
      <c r="D22" s="336" t="s">
        <v>57</v>
      </c>
      <c r="E22" s="337">
        <v>7500000</v>
      </c>
      <c r="F22" s="337">
        <v>7500000</v>
      </c>
      <c r="G22" s="336"/>
      <c r="H22" s="464">
        <v>7500000</v>
      </c>
      <c r="I22" s="343"/>
      <c r="J22" s="484"/>
      <c r="K22" s="431" t="s">
        <v>26</v>
      </c>
      <c r="L22" s="431" t="s">
        <v>75</v>
      </c>
      <c r="M22" s="431"/>
      <c r="N22" s="266" t="s">
        <v>200</v>
      </c>
      <c r="O22" s="18" t="s">
        <v>153</v>
      </c>
      <c r="P22" s="191"/>
    </row>
    <row r="23" spans="1:16" s="3" customFormat="1" ht="16.5" customHeight="1" x14ac:dyDescent="0.25">
      <c r="A23" s="350" t="s">
        <v>143</v>
      </c>
      <c r="B23" s="351"/>
      <c r="C23" s="352"/>
      <c r="D23" s="353"/>
      <c r="E23" s="354"/>
      <c r="F23" s="354"/>
      <c r="G23" s="353"/>
      <c r="H23" s="465"/>
      <c r="I23" s="355"/>
      <c r="J23" s="486"/>
      <c r="K23" s="436"/>
      <c r="L23" s="436"/>
      <c r="M23" s="436"/>
      <c r="N23" s="272"/>
      <c r="O23" s="117"/>
      <c r="P23" s="191"/>
    </row>
    <row r="24" spans="1:16" s="88" customFormat="1" ht="16.5" customHeight="1" x14ac:dyDescent="0.25">
      <c r="A24" s="356" t="s">
        <v>99</v>
      </c>
      <c r="B24" s="357"/>
      <c r="C24" s="358">
        <v>3</v>
      </c>
      <c r="D24" s="321" t="s">
        <v>57</v>
      </c>
      <c r="E24" s="322">
        <v>7500000</v>
      </c>
      <c r="F24" s="761">
        <v>30000000</v>
      </c>
      <c r="G24" s="746">
        <v>1</v>
      </c>
      <c r="H24" s="802">
        <v>30000000</v>
      </c>
      <c r="I24" s="793" t="s">
        <v>179</v>
      </c>
      <c r="J24" s="752" t="s">
        <v>205</v>
      </c>
      <c r="K24" s="763" t="s">
        <v>77</v>
      </c>
      <c r="L24" s="763" t="s">
        <v>42</v>
      </c>
      <c r="M24" s="798" t="s">
        <v>204</v>
      </c>
      <c r="N24" s="800" t="s">
        <v>201</v>
      </c>
      <c r="O24" s="108" t="s">
        <v>152</v>
      </c>
      <c r="P24" s="191"/>
    </row>
    <row r="25" spans="1:16" s="3" customFormat="1" ht="16.5" customHeight="1" x14ac:dyDescent="0.25">
      <c r="A25" s="360"/>
      <c r="B25" s="361" t="s">
        <v>172</v>
      </c>
      <c r="C25" s="362">
        <v>1</v>
      </c>
      <c r="D25" s="332" t="s">
        <v>57</v>
      </c>
      <c r="E25" s="333">
        <v>7500000</v>
      </c>
      <c r="F25" s="762"/>
      <c r="G25" s="747"/>
      <c r="H25" s="803"/>
      <c r="I25" s="794"/>
      <c r="J25" s="753"/>
      <c r="K25" s="764"/>
      <c r="L25" s="764"/>
      <c r="M25" s="799"/>
      <c r="N25" s="801"/>
      <c r="O25" s="109" t="s">
        <v>153</v>
      </c>
      <c r="P25" s="191"/>
    </row>
    <row r="26" spans="1:16" s="3" customFormat="1" ht="15.75" customHeight="1" x14ac:dyDescent="0.25">
      <c r="A26" s="364" t="s">
        <v>100</v>
      </c>
      <c r="B26" s="365"/>
      <c r="C26" s="366">
        <v>1</v>
      </c>
      <c r="D26" s="336" t="s">
        <v>57</v>
      </c>
      <c r="E26" s="337">
        <v>7500000</v>
      </c>
      <c r="F26" s="337">
        <v>7500000</v>
      </c>
      <c r="G26" s="341">
        <v>1</v>
      </c>
      <c r="H26" s="464">
        <v>7500000</v>
      </c>
      <c r="I26" s="367" t="s">
        <v>193</v>
      </c>
      <c r="J26" s="487"/>
      <c r="K26" s="441" t="s">
        <v>27</v>
      </c>
      <c r="L26" s="441" t="s">
        <v>75</v>
      </c>
      <c r="M26" s="441"/>
      <c r="N26" s="266" t="s">
        <v>200</v>
      </c>
      <c r="O26" s="18" t="s">
        <v>153</v>
      </c>
      <c r="P26" s="191"/>
    </row>
    <row r="27" spans="1:16" s="3" customFormat="1" ht="17.25" customHeight="1" x14ac:dyDescent="0.25">
      <c r="A27" s="732" t="s">
        <v>101</v>
      </c>
      <c r="B27" s="733"/>
      <c r="C27" s="366">
        <v>1</v>
      </c>
      <c r="D27" s="336" t="s">
        <v>57</v>
      </c>
      <c r="E27" s="337">
        <v>7500000</v>
      </c>
      <c r="F27" s="337">
        <v>7500000</v>
      </c>
      <c r="G27" s="368">
        <v>1</v>
      </c>
      <c r="H27" s="464">
        <v>7500000</v>
      </c>
      <c r="I27" s="343" t="s">
        <v>194</v>
      </c>
      <c r="J27" s="484"/>
      <c r="K27" s="441" t="s">
        <v>28</v>
      </c>
      <c r="L27" s="441" t="s">
        <v>75</v>
      </c>
      <c r="M27" s="431"/>
      <c r="N27" s="266" t="s">
        <v>200</v>
      </c>
      <c r="O27" s="18" t="s">
        <v>153</v>
      </c>
      <c r="P27" s="191"/>
    </row>
    <row r="28" spans="1:16" s="3" customFormat="1" ht="16.5" customHeight="1" x14ac:dyDescent="0.25">
      <c r="A28" s="338" t="s">
        <v>102</v>
      </c>
      <c r="B28" s="342"/>
      <c r="C28" s="366">
        <v>1</v>
      </c>
      <c r="D28" s="336" t="s">
        <v>57</v>
      </c>
      <c r="E28" s="337">
        <v>7500000</v>
      </c>
      <c r="F28" s="337">
        <v>7500000</v>
      </c>
      <c r="G28" s="368">
        <v>1</v>
      </c>
      <c r="H28" s="464">
        <v>7500000</v>
      </c>
      <c r="I28" s="343" t="s">
        <v>195</v>
      </c>
      <c r="J28" s="484"/>
      <c r="K28" s="431" t="s">
        <v>29</v>
      </c>
      <c r="L28" s="431" t="s">
        <v>75</v>
      </c>
      <c r="M28" s="431"/>
      <c r="N28" s="266" t="s">
        <v>200</v>
      </c>
      <c r="O28" s="18" t="s">
        <v>153</v>
      </c>
      <c r="P28" s="191"/>
    </row>
    <row r="29" spans="1:16" s="261" customFormat="1" ht="16.5" customHeight="1" x14ac:dyDescent="0.25">
      <c r="A29" s="369" t="s">
        <v>103</v>
      </c>
      <c r="B29" s="370"/>
      <c r="C29" s="371">
        <v>1</v>
      </c>
      <c r="D29" s="372" t="s">
        <v>57</v>
      </c>
      <c r="E29" s="373">
        <v>7500000</v>
      </c>
      <c r="F29" s="373">
        <v>7500000</v>
      </c>
      <c r="G29" s="372"/>
      <c r="H29" s="466">
        <v>7500000</v>
      </c>
      <c r="I29" s="374"/>
      <c r="J29" s="488"/>
      <c r="K29" s="443" t="s">
        <v>78</v>
      </c>
      <c r="L29" s="442" t="s">
        <v>75</v>
      </c>
      <c r="M29" s="442"/>
      <c r="N29" s="267"/>
      <c r="O29" s="258" t="s">
        <v>152</v>
      </c>
      <c r="P29" s="259" t="s">
        <v>165</v>
      </c>
    </row>
    <row r="30" spans="1:16" s="61" customFormat="1" ht="24.75" customHeight="1" x14ac:dyDescent="0.25">
      <c r="A30" s="375" t="s">
        <v>141</v>
      </c>
      <c r="B30" s="376"/>
      <c r="C30" s="376"/>
      <c r="D30" s="376"/>
      <c r="E30" s="376"/>
      <c r="F30" s="376"/>
      <c r="G30" s="377"/>
      <c r="H30" s="467"/>
      <c r="I30" s="377"/>
      <c r="J30" s="489"/>
      <c r="K30" s="445"/>
      <c r="L30" s="445"/>
      <c r="M30" s="444"/>
      <c r="N30" s="281"/>
      <c r="O30" s="115"/>
      <c r="P30" s="190"/>
    </row>
    <row r="31" spans="1:16" s="3" customFormat="1" ht="15.75" customHeight="1" x14ac:dyDescent="0.25">
      <c r="A31" s="338" t="s">
        <v>104</v>
      </c>
      <c r="B31" s="342"/>
      <c r="C31" s="366">
        <v>1</v>
      </c>
      <c r="D31" s="336" t="s">
        <v>57</v>
      </c>
      <c r="E31" s="337">
        <v>7500000</v>
      </c>
      <c r="F31" s="337">
        <v>7500000</v>
      </c>
      <c r="G31" s="336"/>
      <c r="H31" s="464">
        <v>7500000</v>
      </c>
      <c r="I31" s="343"/>
      <c r="J31" s="484"/>
      <c r="K31" s="431" t="s">
        <v>30</v>
      </c>
      <c r="L31" s="431" t="s">
        <v>75</v>
      </c>
      <c r="M31" s="431"/>
      <c r="N31" s="268"/>
      <c r="O31" s="18" t="s">
        <v>153</v>
      </c>
      <c r="P31" s="191"/>
    </row>
    <row r="32" spans="1:16" s="3" customFormat="1" ht="17.25" customHeight="1" x14ac:dyDescent="0.25">
      <c r="A32" s="338" t="s">
        <v>105</v>
      </c>
      <c r="B32" s="342"/>
      <c r="C32" s="366">
        <v>1</v>
      </c>
      <c r="D32" s="336" t="s">
        <v>57</v>
      </c>
      <c r="E32" s="337">
        <v>7500000</v>
      </c>
      <c r="F32" s="337">
        <v>7500000</v>
      </c>
      <c r="G32" s="336"/>
      <c r="H32" s="464">
        <v>7500000</v>
      </c>
      <c r="I32" s="343"/>
      <c r="J32" s="484"/>
      <c r="K32" s="431" t="s">
        <v>79</v>
      </c>
      <c r="L32" s="431" t="s">
        <v>75</v>
      </c>
      <c r="M32" s="431"/>
      <c r="N32" s="268"/>
      <c r="O32" s="18" t="s">
        <v>153</v>
      </c>
      <c r="P32" s="191"/>
    </row>
    <row r="33" spans="1:16" s="3" customFormat="1" ht="16.5" customHeight="1" x14ac:dyDescent="0.25">
      <c r="A33" s="338" t="s">
        <v>106</v>
      </c>
      <c r="B33" s="342"/>
      <c r="C33" s="366">
        <v>1</v>
      </c>
      <c r="D33" s="336" t="s">
        <v>57</v>
      </c>
      <c r="E33" s="337">
        <v>7500000</v>
      </c>
      <c r="F33" s="337">
        <v>7500000</v>
      </c>
      <c r="G33" s="336"/>
      <c r="H33" s="464">
        <v>7500000</v>
      </c>
      <c r="I33" s="343"/>
      <c r="J33" s="484"/>
      <c r="K33" s="431" t="s">
        <v>31</v>
      </c>
      <c r="L33" s="431" t="s">
        <v>75</v>
      </c>
      <c r="M33" s="431"/>
      <c r="N33" s="268"/>
      <c r="O33" s="18" t="s">
        <v>153</v>
      </c>
      <c r="P33" s="191"/>
    </row>
    <row r="34" spans="1:16" s="61" customFormat="1" ht="21" customHeight="1" x14ac:dyDescent="0.25">
      <c r="A34" s="378" t="s">
        <v>140</v>
      </c>
      <c r="B34" s="379"/>
      <c r="C34" s="379"/>
      <c r="D34" s="379"/>
      <c r="E34" s="379"/>
      <c r="F34" s="379"/>
      <c r="G34" s="380"/>
      <c r="H34" s="468"/>
      <c r="I34" s="380"/>
      <c r="J34" s="490"/>
      <c r="K34" s="447"/>
      <c r="L34" s="447"/>
      <c r="M34" s="446"/>
      <c r="N34" s="282"/>
      <c r="O34" s="118"/>
      <c r="P34" s="190"/>
    </row>
    <row r="35" spans="1:16" s="3" customFormat="1" ht="20.100000000000001" customHeight="1" x14ac:dyDescent="0.25">
      <c r="A35" s="381" t="s">
        <v>107</v>
      </c>
      <c r="B35" s="324"/>
      <c r="C35" s="382">
        <v>1</v>
      </c>
      <c r="D35" s="325" t="s">
        <v>57</v>
      </c>
      <c r="E35" s="383">
        <v>7500000</v>
      </c>
      <c r="F35" s="383">
        <v>7500000</v>
      </c>
      <c r="G35" s="325"/>
      <c r="H35" s="469">
        <v>7500000</v>
      </c>
      <c r="I35" s="323"/>
      <c r="J35" s="482"/>
      <c r="K35" s="428" t="s">
        <v>33</v>
      </c>
      <c r="L35" s="428" t="s">
        <v>75</v>
      </c>
      <c r="M35" s="428"/>
      <c r="N35" s="266" t="s">
        <v>200</v>
      </c>
      <c r="O35" s="119" t="s">
        <v>153</v>
      </c>
      <c r="P35" s="191"/>
    </row>
    <row r="36" spans="1:16" s="4" customFormat="1" ht="20.100000000000001" customHeight="1" x14ac:dyDescent="0.25">
      <c r="A36" s="344" t="s">
        <v>108</v>
      </c>
      <c r="B36" s="345"/>
      <c r="C36" s="305">
        <v>1</v>
      </c>
      <c r="D36" s="321" t="s">
        <v>57</v>
      </c>
      <c r="E36" s="322">
        <v>7500000</v>
      </c>
      <c r="F36" s="728">
        <v>17125000</v>
      </c>
      <c r="G36" s="734">
        <v>1</v>
      </c>
      <c r="H36" s="736">
        <v>17125000</v>
      </c>
      <c r="I36" s="738" t="s">
        <v>196</v>
      </c>
      <c r="J36" s="740"/>
      <c r="K36" s="756" t="s">
        <v>48</v>
      </c>
      <c r="L36" s="756" t="s">
        <v>32</v>
      </c>
      <c r="M36" s="433"/>
      <c r="N36" s="754" t="s">
        <v>200</v>
      </c>
      <c r="O36" s="108" t="s">
        <v>153</v>
      </c>
      <c r="P36" s="189"/>
    </row>
    <row r="37" spans="1:16" s="4" customFormat="1" ht="20.100000000000001" customHeight="1" x14ac:dyDescent="0.25">
      <c r="A37" s="347"/>
      <c r="B37" s="348" t="s">
        <v>171</v>
      </c>
      <c r="C37" s="384">
        <v>1</v>
      </c>
      <c r="D37" s="332" t="s">
        <v>57</v>
      </c>
      <c r="E37" s="385">
        <v>9625000</v>
      </c>
      <c r="F37" s="729"/>
      <c r="G37" s="735"/>
      <c r="H37" s="737"/>
      <c r="I37" s="739"/>
      <c r="J37" s="741"/>
      <c r="K37" s="757"/>
      <c r="L37" s="757"/>
      <c r="M37" s="435"/>
      <c r="N37" s="755"/>
      <c r="O37" s="120" t="s">
        <v>151</v>
      </c>
      <c r="P37" s="189"/>
    </row>
    <row r="38" spans="1:16" s="61" customFormat="1" ht="21" customHeight="1" x14ac:dyDescent="0.25">
      <c r="A38" s="375" t="s">
        <v>139</v>
      </c>
      <c r="B38" s="376"/>
      <c r="C38" s="376"/>
      <c r="D38" s="376"/>
      <c r="E38" s="386"/>
      <c r="F38" s="376"/>
      <c r="G38" s="377"/>
      <c r="H38" s="467"/>
      <c r="I38" s="377"/>
      <c r="J38" s="489"/>
      <c r="K38" s="445"/>
      <c r="L38" s="445"/>
      <c r="M38" s="444"/>
      <c r="N38" s="281"/>
      <c r="O38" s="118"/>
      <c r="P38" s="190"/>
    </row>
    <row r="39" spans="1:16" s="3" customFormat="1" ht="20.100000000000001" customHeight="1" x14ac:dyDescent="0.25">
      <c r="A39" s="338" t="s">
        <v>109</v>
      </c>
      <c r="B39" s="342"/>
      <c r="C39" s="366">
        <v>1</v>
      </c>
      <c r="D39" s="336" t="s">
        <v>57</v>
      </c>
      <c r="E39" s="387">
        <v>9625000</v>
      </c>
      <c r="F39" s="387">
        <v>9625000</v>
      </c>
      <c r="G39" s="368">
        <v>1</v>
      </c>
      <c r="H39" s="464">
        <v>9625000</v>
      </c>
      <c r="I39" s="343" t="s">
        <v>194</v>
      </c>
      <c r="J39" s="484"/>
      <c r="K39" s="441" t="s">
        <v>47</v>
      </c>
      <c r="L39" s="441" t="s">
        <v>73</v>
      </c>
      <c r="M39" s="431"/>
      <c r="N39" s="268"/>
      <c r="O39" s="121" t="s">
        <v>151</v>
      </c>
      <c r="P39" s="191"/>
    </row>
    <row r="40" spans="1:16" s="61" customFormat="1" ht="21" customHeight="1" x14ac:dyDescent="0.25">
      <c r="A40" s="378" t="s">
        <v>87</v>
      </c>
      <c r="B40" s="379"/>
      <c r="C40" s="379"/>
      <c r="D40" s="379"/>
      <c r="E40" s="379"/>
      <c r="F40" s="379"/>
      <c r="G40" s="380"/>
      <c r="H40" s="468"/>
      <c r="I40" s="380"/>
      <c r="J40" s="490"/>
      <c r="K40" s="447"/>
      <c r="L40" s="447"/>
      <c r="M40" s="446"/>
      <c r="N40" s="282"/>
      <c r="O40" s="115"/>
      <c r="P40" s="190"/>
    </row>
    <row r="41" spans="1:16" s="3" customFormat="1" ht="19.5" customHeight="1" x14ac:dyDescent="0.25">
      <c r="A41" s="388" t="s">
        <v>110</v>
      </c>
      <c r="B41" s="389"/>
      <c r="C41" s="340">
        <v>16</v>
      </c>
      <c r="D41" s="340" t="s">
        <v>57</v>
      </c>
      <c r="E41" s="337">
        <v>7500000</v>
      </c>
      <c r="F41" s="730">
        <v>133500000</v>
      </c>
      <c r="G41" s="359"/>
      <c r="H41" s="806">
        <v>133500000</v>
      </c>
      <c r="I41" s="390"/>
      <c r="J41" s="491"/>
      <c r="K41" s="438"/>
      <c r="L41" s="438"/>
      <c r="M41" s="437"/>
      <c r="N41" s="800"/>
      <c r="O41" s="18" t="s">
        <v>154</v>
      </c>
      <c r="P41" s="191"/>
    </row>
    <row r="42" spans="1:16" s="3" customFormat="1" ht="16.5" customHeight="1" x14ac:dyDescent="0.25">
      <c r="A42" s="388"/>
      <c r="B42" s="389" t="s">
        <v>169</v>
      </c>
      <c r="C42" s="340">
        <v>2</v>
      </c>
      <c r="D42" s="340" t="s">
        <v>57</v>
      </c>
      <c r="E42" s="391">
        <v>6750000</v>
      </c>
      <c r="F42" s="730"/>
      <c r="G42" s="363"/>
      <c r="H42" s="806"/>
      <c r="I42" s="392"/>
      <c r="J42" s="492"/>
      <c r="K42" s="440"/>
      <c r="L42" s="440"/>
      <c r="M42" s="439"/>
      <c r="N42" s="801"/>
      <c r="O42" s="18" t="s">
        <v>155</v>
      </c>
      <c r="P42" s="191"/>
    </row>
    <row r="43" spans="1:16" s="3" customFormat="1" ht="18" customHeight="1" x14ac:dyDescent="0.25">
      <c r="A43" s="388" t="s">
        <v>111</v>
      </c>
      <c r="B43" s="389"/>
      <c r="C43" s="340">
        <v>5</v>
      </c>
      <c r="D43" s="336" t="s">
        <v>57</v>
      </c>
      <c r="E43" s="337">
        <v>7500000</v>
      </c>
      <c r="F43" s="731">
        <v>51000000</v>
      </c>
      <c r="G43" s="325"/>
      <c r="H43" s="797">
        <v>51000000</v>
      </c>
      <c r="I43" s="323"/>
      <c r="J43" s="482"/>
      <c r="K43" s="427"/>
      <c r="L43" s="427"/>
      <c r="M43" s="428"/>
      <c r="N43" s="804"/>
      <c r="O43" s="18" t="s">
        <v>154</v>
      </c>
      <c r="P43" s="191"/>
    </row>
    <row r="44" spans="1:16" s="3" customFormat="1" ht="18" customHeight="1" x14ac:dyDescent="0.25">
      <c r="A44" s="388"/>
      <c r="B44" s="389" t="s">
        <v>170</v>
      </c>
      <c r="C44" s="340">
        <v>2</v>
      </c>
      <c r="D44" s="340" t="s">
        <v>57</v>
      </c>
      <c r="E44" s="391">
        <v>6750000</v>
      </c>
      <c r="F44" s="731"/>
      <c r="G44" s="328"/>
      <c r="H44" s="797"/>
      <c r="I44" s="330"/>
      <c r="J44" s="483"/>
      <c r="K44" s="429"/>
      <c r="L44" s="429"/>
      <c r="M44" s="430"/>
      <c r="N44" s="805"/>
      <c r="O44" s="18" t="s">
        <v>155</v>
      </c>
      <c r="P44" s="191"/>
    </row>
    <row r="45" spans="1:16" s="3" customFormat="1" ht="18.75" customHeight="1" x14ac:dyDescent="0.25">
      <c r="A45" s="338" t="s">
        <v>112</v>
      </c>
      <c r="B45" s="342"/>
      <c r="C45" s="340">
        <v>13</v>
      </c>
      <c r="D45" s="340" t="s">
        <v>57</v>
      </c>
      <c r="E45" s="337">
        <v>7500000</v>
      </c>
      <c r="F45" s="391">
        <v>97500000</v>
      </c>
      <c r="G45" s="340"/>
      <c r="H45" s="470">
        <v>97500000</v>
      </c>
      <c r="I45" s="393"/>
      <c r="J45" s="493"/>
      <c r="K45" s="449" t="s">
        <v>162</v>
      </c>
      <c r="L45" s="449" t="s">
        <v>163</v>
      </c>
      <c r="M45" s="448"/>
      <c r="N45" s="277"/>
      <c r="O45" s="18" t="s">
        <v>154</v>
      </c>
      <c r="P45" s="191"/>
    </row>
    <row r="46" spans="1:16" s="3" customFormat="1" ht="17.25" customHeight="1" x14ac:dyDescent="0.25">
      <c r="A46" s="338" t="s">
        <v>113</v>
      </c>
      <c r="B46" s="342"/>
      <c r="C46" s="340">
        <v>2</v>
      </c>
      <c r="D46" s="340" t="s">
        <v>57</v>
      </c>
      <c r="E46" s="391">
        <v>6750000</v>
      </c>
      <c r="F46" s="391">
        <v>13500000</v>
      </c>
      <c r="G46" s="336"/>
      <c r="H46" s="470">
        <v>13500000</v>
      </c>
      <c r="I46" s="343"/>
      <c r="J46" s="484"/>
      <c r="K46" s="450"/>
      <c r="L46" s="450"/>
      <c r="M46" s="431"/>
      <c r="N46" s="268"/>
      <c r="O46" s="18" t="s">
        <v>155</v>
      </c>
      <c r="P46" s="191"/>
    </row>
    <row r="47" spans="1:16" s="3" customFormat="1" ht="18" customHeight="1" x14ac:dyDescent="0.25">
      <c r="A47" s="338" t="s">
        <v>114</v>
      </c>
      <c r="B47" s="342"/>
      <c r="C47" s="336">
        <v>2</v>
      </c>
      <c r="D47" s="336" t="s">
        <v>57</v>
      </c>
      <c r="E47" s="337">
        <v>7500000</v>
      </c>
      <c r="F47" s="337">
        <v>15000000</v>
      </c>
      <c r="G47" s="340"/>
      <c r="H47" s="464">
        <v>15000000</v>
      </c>
      <c r="I47" s="393"/>
      <c r="J47" s="493"/>
      <c r="K47" s="448"/>
      <c r="L47" s="448"/>
      <c r="M47" s="448"/>
      <c r="N47" s="277"/>
      <c r="O47" s="18" t="s">
        <v>154</v>
      </c>
      <c r="P47" s="191"/>
    </row>
    <row r="48" spans="1:16" s="61" customFormat="1" ht="22.5" customHeight="1" x14ac:dyDescent="0.25">
      <c r="A48" s="394" t="s">
        <v>69</v>
      </c>
      <c r="B48" s="395"/>
      <c r="C48" s="395"/>
      <c r="D48" s="395"/>
      <c r="E48" s="395"/>
      <c r="F48" s="395"/>
      <c r="G48" s="396"/>
      <c r="H48" s="467"/>
      <c r="I48" s="396"/>
      <c r="J48" s="494"/>
      <c r="K48" s="452"/>
      <c r="L48" s="452"/>
      <c r="M48" s="451"/>
      <c r="N48" s="283"/>
      <c r="O48" s="115"/>
      <c r="P48" s="190"/>
    </row>
    <row r="49" spans="1:17" s="3" customFormat="1" ht="17.25" customHeight="1" x14ac:dyDescent="0.25">
      <c r="A49" s="334" t="s">
        <v>115</v>
      </c>
      <c r="B49" s="335"/>
      <c r="C49" s="340">
        <v>2</v>
      </c>
      <c r="D49" s="340" t="s">
        <v>57</v>
      </c>
      <c r="E49" s="391">
        <v>6750000</v>
      </c>
      <c r="F49" s="391">
        <v>13500000</v>
      </c>
      <c r="G49" s="336"/>
      <c r="H49" s="470">
        <v>13500000</v>
      </c>
      <c r="I49" s="343"/>
      <c r="J49" s="485"/>
      <c r="K49" s="431" t="s">
        <v>18</v>
      </c>
      <c r="L49" s="431" t="s">
        <v>17</v>
      </c>
      <c r="M49" s="431"/>
      <c r="N49" s="268"/>
      <c r="O49" s="18" t="s">
        <v>155</v>
      </c>
      <c r="P49" s="191"/>
    </row>
    <row r="50" spans="1:17" s="3" customFormat="1" ht="18" customHeight="1" x14ac:dyDescent="0.25">
      <c r="A50" s="334" t="s">
        <v>116</v>
      </c>
      <c r="B50" s="335"/>
      <c r="C50" s="340">
        <v>2</v>
      </c>
      <c r="D50" s="340" t="s">
        <v>57</v>
      </c>
      <c r="E50" s="391">
        <v>6750000</v>
      </c>
      <c r="F50" s="391">
        <v>13500000</v>
      </c>
      <c r="G50" s="336"/>
      <c r="H50" s="470">
        <v>13500000</v>
      </c>
      <c r="I50" s="343"/>
      <c r="J50" s="485"/>
      <c r="K50" s="431" t="s">
        <v>13</v>
      </c>
      <c r="L50" s="431" t="s">
        <v>14</v>
      </c>
      <c r="M50" s="431"/>
      <c r="N50" s="284"/>
      <c r="O50" s="18" t="s">
        <v>155</v>
      </c>
      <c r="P50" s="191"/>
    </row>
    <row r="51" spans="1:17" s="3" customFormat="1" ht="18" customHeight="1" x14ac:dyDescent="0.25">
      <c r="A51" s="338" t="s">
        <v>118</v>
      </c>
      <c r="B51" s="342"/>
      <c r="C51" s="340">
        <v>1</v>
      </c>
      <c r="D51" s="336" t="s">
        <v>57</v>
      </c>
      <c r="E51" s="337">
        <v>13500000</v>
      </c>
      <c r="F51" s="391">
        <v>13500000</v>
      </c>
      <c r="G51" s="336"/>
      <c r="H51" s="470">
        <v>13500000</v>
      </c>
      <c r="I51" s="343"/>
      <c r="J51" s="484"/>
      <c r="K51" s="431" t="s">
        <v>10</v>
      </c>
      <c r="L51" s="431" t="s">
        <v>75</v>
      </c>
      <c r="M51" s="431"/>
      <c r="N51" s="284"/>
      <c r="O51" s="18" t="s">
        <v>156</v>
      </c>
      <c r="P51" s="191"/>
    </row>
    <row r="52" spans="1:17" s="61" customFormat="1" ht="22.5" customHeight="1" x14ac:dyDescent="0.25">
      <c r="A52" s="375" t="s">
        <v>70</v>
      </c>
      <c r="B52" s="376"/>
      <c r="C52" s="376"/>
      <c r="D52" s="376"/>
      <c r="E52" s="376"/>
      <c r="F52" s="376"/>
      <c r="G52" s="377"/>
      <c r="H52" s="467"/>
      <c r="I52" s="377"/>
      <c r="J52" s="489"/>
      <c r="K52" s="445"/>
      <c r="L52" s="445"/>
      <c r="M52" s="444"/>
      <c r="N52" s="281"/>
      <c r="O52" s="122"/>
      <c r="P52" s="190"/>
    </row>
    <row r="53" spans="1:17" s="3" customFormat="1" ht="17.25" customHeight="1" x14ac:dyDescent="0.25">
      <c r="A53" s="334" t="s">
        <v>117</v>
      </c>
      <c r="B53" s="335"/>
      <c r="C53" s="336">
        <v>3</v>
      </c>
      <c r="D53" s="336" t="s">
        <v>57</v>
      </c>
      <c r="E53" s="337">
        <v>7500000</v>
      </c>
      <c r="F53" s="337">
        <v>22500000</v>
      </c>
      <c r="G53" s="336"/>
      <c r="H53" s="464">
        <v>22500000</v>
      </c>
      <c r="I53" s="343"/>
      <c r="J53" s="484"/>
      <c r="K53" s="431" t="s">
        <v>7</v>
      </c>
      <c r="L53" s="431" t="s">
        <v>4</v>
      </c>
      <c r="M53" s="431"/>
      <c r="N53" s="278"/>
      <c r="O53" s="100" t="s">
        <v>157</v>
      </c>
      <c r="P53" s="191"/>
    </row>
    <row r="54" spans="1:17" s="3" customFormat="1" ht="18" customHeight="1" x14ac:dyDescent="0.25">
      <c r="A54" s="334" t="s">
        <v>119</v>
      </c>
      <c r="B54" s="335"/>
      <c r="C54" s="340">
        <v>5</v>
      </c>
      <c r="D54" s="336" t="s">
        <v>57</v>
      </c>
      <c r="E54" s="337">
        <v>7500000</v>
      </c>
      <c r="F54" s="337">
        <v>37500000</v>
      </c>
      <c r="G54" s="336"/>
      <c r="H54" s="464">
        <v>37500000</v>
      </c>
      <c r="I54" s="343"/>
      <c r="J54" s="484"/>
      <c r="K54" s="431" t="s">
        <v>80</v>
      </c>
      <c r="L54" s="431" t="s">
        <v>8</v>
      </c>
      <c r="M54" s="431"/>
      <c r="N54" s="268"/>
      <c r="O54" s="100" t="s">
        <v>157</v>
      </c>
      <c r="P54" s="191"/>
    </row>
    <row r="55" spans="1:17" s="3" customFormat="1" ht="17.25" customHeight="1" x14ac:dyDescent="0.25">
      <c r="A55" s="334" t="s">
        <v>120</v>
      </c>
      <c r="B55" s="335"/>
      <c r="C55" s="336">
        <v>2</v>
      </c>
      <c r="D55" s="336" t="s">
        <v>57</v>
      </c>
      <c r="E55" s="337">
        <v>7500000</v>
      </c>
      <c r="F55" s="337">
        <v>15000000</v>
      </c>
      <c r="G55" s="336"/>
      <c r="H55" s="464">
        <v>15000000</v>
      </c>
      <c r="I55" s="343"/>
      <c r="J55" s="484"/>
      <c r="K55" s="431" t="s">
        <v>5</v>
      </c>
      <c r="L55" s="431" t="s">
        <v>6</v>
      </c>
      <c r="M55" s="431"/>
      <c r="N55" s="268"/>
      <c r="O55" s="100" t="s">
        <v>157</v>
      </c>
      <c r="P55" s="191"/>
    </row>
    <row r="56" spans="1:17" s="61" customFormat="1" ht="22.5" customHeight="1" x14ac:dyDescent="0.25">
      <c r="A56" s="375" t="s">
        <v>138</v>
      </c>
      <c r="B56" s="376"/>
      <c r="C56" s="376"/>
      <c r="D56" s="376"/>
      <c r="E56" s="376"/>
      <c r="F56" s="376"/>
      <c r="G56" s="377"/>
      <c r="H56" s="467"/>
      <c r="I56" s="377"/>
      <c r="J56" s="489"/>
      <c r="K56" s="445"/>
      <c r="L56" s="445"/>
      <c r="M56" s="444"/>
      <c r="N56" s="281"/>
      <c r="O56" s="123"/>
      <c r="P56" s="190"/>
    </row>
    <row r="57" spans="1:17" s="3" customFormat="1" ht="18.75" customHeight="1" x14ac:dyDescent="0.25">
      <c r="A57" s="334" t="s">
        <v>121</v>
      </c>
      <c r="B57" s="335"/>
      <c r="C57" s="336">
        <v>2</v>
      </c>
      <c r="D57" s="336" t="s">
        <v>57</v>
      </c>
      <c r="E57" s="337">
        <v>7500000</v>
      </c>
      <c r="F57" s="337">
        <v>15000000</v>
      </c>
      <c r="G57" s="336"/>
      <c r="H57" s="464">
        <v>15000000</v>
      </c>
      <c r="I57" s="343"/>
      <c r="J57" s="484"/>
      <c r="K57" s="441" t="s">
        <v>85</v>
      </c>
      <c r="L57" s="441" t="s">
        <v>86</v>
      </c>
      <c r="M57" s="431"/>
      <c r="N57" s="266"/>
      <c r="O57" s="124" t="s">
        <v>157</v>
      </c>
      <c r="P57" s="191"/>
    </row>
    <row r="58" spans="1:17" s="61" customFormat="1" ht="21" customHeight="1" x14ac:dyDescent="0.25">
      <c r="A58" s="397" t="s">
        <v>71</v>
      </c>
      <c r="B58" s="398"/>
      <c r="C58" s="398"/>
      <c r="D58" s="398"/>
      <c r="E58" s="398"/>
      <c r="F58" s="398"/>
      <c r="G58" s="399"/>
      <c r="H58" s="471"/>
      <c r="I58" s="399"/>
      <c r="J58" s="495"/>
      <c r="K58" s="454"/>
      <c r="L58" s="454"/>
      <c r="M58" s="453"/>
      <c r="N58" s="285"/>
      <c r="O58" s="115"/>
      <c r="P58" s="190"/>
    </row>
    <row r="59" spans="1:17" s="3" customFormat="1" ht="17.25" customHeight="1" x14ac:dyDescent="0.25">
      <c r="A59" s="334" t="s">
        <v>122</v>
      </c>
      <c r="B59" s="335"/>
      <c r="C59" s="366">
        <v>1</v>
      </c>
      <c r="D59" s="336" t="s">
        <v>57</v>
      </c>
      <c r="E59" s="337">
        <v>7500000</v>
      </c>
      <c r="F59" s="337">
        <v>7500000</v>
      </c>
      <c r="G59" s="336"/>
      <c r="H59" s="464">
        <v>7500000</v>
      </c>
      <c r="I59" s="343"/>
      <c r="J59" s="484"/>
      <c r="K59" s="431" t="s">
        <v>39</v>
      </c>
      <c r="L59" s="431" t="s">
        <v>81</v>
      </c>
      <c r="M59" s="431"/>
      <c r="N59" s="268"/>
      <c r="O59" s="18" t="s">
        <v>158</v>
      </c>
      <c r="P59" s="191"/>
    </row>
    <row r="60" spans="1:17" s="59" customFormat="1" ht="20.100000000000001" customHeight="1" x14ac:dyDescent="0.25">
      <c r="A60" s="400" t="s">
        <v>72</v>
      </c>
      <c r="B60" s="401"/>
      <c r="C60" s="401"/>
      <c r="D60" s="401"/>
      <c r="E60" s="401"/>
      <c r="F60" s="401"/>
      <c r="G60" s="402"/>
      <c r="H60" s="472"/>
      <c r="I60" s="402"/>
      <c r="J60" s="496"/>
      <c r="K60" s="456"/>
      <c r="L60" s="456"/>
      <c r="M60" s="455"/>
      <c r="N60" s="286"/>
      <c r="O60" s="125"/>
      <c r="P60" s="192"/>
    </row>
    <row r="61" spans="1:17" s="4" customFormat="1" ht="20.100000000000001" customHeight="1" x14ac:dyDescent="0.25">
      <c r="A61" s="356" t="s">
        <v>123</v>
      </c>
      <c r="B61" s="357"/>
      <c r="C61" s="358">
        <v>3</v>
      </c>
      <c r="D61" s="358" t="s">
        <v>57</v>
      </c>
      <c r="E61" s="403">
        <v>7000000</v>
      </c>
      <c r="F61" s="725">
        <v>56000000</v>
      </c>
      <c r="G61" s="780">
        <v>1</v>
      </c>
      <c r="H61" s="776">
        <v>56000000</v>
      </c>
      <c r="I61" s="390"/>
      <c r="J61" s="491"/>
      <c r="K61" s="758" t="s">
        <v>197</v>
      </c>
      <c r="L61" s="758" t="s">
        <v>198</v>
      </c>
      <c r="M61" s="437"/>
      <c r="N61" s="273"/>
      <c r="O61" s="765" t="s">
        <v>159</v>
      </c>
      <c r="P61" s="208"/>
      <c r="Q61" s="35"/>
    </row>
    <row r="62" spans="1:17" s="4" customFormat="1" ht="20.100000000000001" customHeight="1" x14ac:dyDescent="0.25">
      <c r="A62" s="404"/>
      <c r="B62" s="405" t="s">
        <v>168</v>
      </c>
      <c r="C62" s="406">
        <v>1</v>
      </c>
      <c r="D62" s="406" t="s">
        <v>57</v>
      </c>
      <c r="E62" s="407">
        <v>13500000</v>
      </c>
      <c r="F62" s="726"/>
      <c r="G62" s="781"/>
      <c r="H62" s="777"/>
      <c r="I62" s="408"/>
      <c r="J62" s="497"/>
      <c r="K62" s="759"/>
      <c r="L62" s="759"/>
      <c r="M62" s="457"/>
      <c r="N62" s="287"/>
      <c r="O62" s="766"/>
      <c r="P62" s="189"/>
    </row>
    <row r="63" spans="1:17" s="4" customFormat="1" ht="20.100000000000001" customHeight="1" x14ac:dyDescent="0.25">
      <c r="A63" s="404"/>
      <c r="B63" s="405" t="s">
        <v>168</v>
      </c>
      <c r="C63" s="406">
        <v>1</v>
      </c>
      <c r="D63" s="406" t="s">
        <v>57</v>
      </c>
      <c r="E63" s="407">
        <v>12500000</v>
      </c>
      <c r="F63" s="726"/>
      <c r="G63" s="781"/>
      <c r="H63" s="777"/>
      <c r="I63" s="408"/>
      <c r="J63" s="497"/>
      <c r="K63" s="759"/>
      <c r="L63" s="759"/>
      <c r="M63" s="457"/>
      <c r="N63" s="287"/>
      <c r="O63" s="766"/>
      <c r="P63" s="189"/>
    </row>
    <row r="64" spans="1:17" s="4" customFormat="1" ht="20.100000000000001" customHeight="1" x14ac:dyDescent="0.25">
      <c r="A64" s="360"/>
      <c r="B64" s="361" t="s">
        <v>168</v>
      </c>
      <c r="C64" s="362">
        <v>1</v>
      </c>
      <c r="D64" s="362" t="s">
        <v>57</v>
      </c>
      <c r="E64" s="410">
        <v>9000000</v>
      </c>
      <c r="F64" s="727"/>
      <c r="G64" s="782"/>
      <c r="H64" s="778"/>
      <c r="I64" s="392"/>
      <c r="J64" s="492"/>
      <c r="K64" s="760"/>
      <c r="L64" s="760"/>
      <c r="M64" s="439"/>
      <c r="N64" s="274"/>
      <c r="O64" s="767"/>
      <c r="P64" s="189"/>
    </row>
    <row r="65" spans="1:17" s="3" customFormat="1" ht="20.100000000000001" customHeight="1" x14ac:dyDescent="0.25">
      <c r="A65" s="334" t="s">
        <v>125</v>
      </c>
      <c r="B65" s="335"/>
      <c r="C65" s="336">
        <v>17</v>
      </c>
      <c r="D65" s="340" t="s">
        <v>57</v>
      </c>
      <c r="E65" s="337">
        <v>7500000</v>
      </c>
      <c r="F65" s="337">
        <v>127500000</v>
      </c>
      <c r="G65" s="368">
        <v>1</v>
      </c>
      <c r="H65" s="464">
        <v>127500000</v>
      </c>
      <c r="I65" s="343"/>
      <c r="J65" s="485"/>
      <c r="K65" s="431" t="s">
        <v>51</v>
      </c>
      <c r="L65" s="475" t="s">
        <v>202</v>
      </c>
      <c r="M65" s="431"/>
      <c r="N65" s="268"/>
      <c r="O65" s="126" t="s">
        <v>160</v>
      </c>
      <c r="P65" s="191"/>
    </row>
    <row r="66" spans="1:17" s="3" customFormat="1" ht="20.100000000000001" customHeight="1" x14ac:dyDescent="0.25">
      <c r="A66" s="338" t="s">
        <v>124</v>
      </c>
      <c r="B66" s="342"/>
      <c r="C66" s="336">
        <v>2</v>
      </c>
      <c r="D66" s="336" t="s">
        <v>57</v>
      </c>
      <c r="E66" s="337">
        <v>7500000</v>
      </c>
      <c r="F66" s="337">
        <v>15000000</v>
      </c>
      <c r="G66" s="336"/>
      <c r="H66" s="464">
        <v>15000000</v>
      </c>
      <c r="I66" s="343"/>
      <c r="J66" s="485"/>
      <c r="K66" s="431"/>
      <c r="L66" s="431"/>
      <c r="M66" s="431"/>
      <c r="N66" s="268"/>
      <c r="O66" s="126" t="s">
        <v>160</v>
      </c>
      <c r="P66" s="191"/>
    </row>
    <row r="67" spans="1:17" s="3" customFormat="1" ht="20.100000000000001" customHeight="1" x14ac:dyDescent="0.25">
      <c r="A67" s="338" t="s">
        <v>126</v>
      </c>
      <c r="B67" s="342"/>
      <c r="C67" s="366">
        <v>1</v>
      </c>
      <c r="D67" s="336" t="s">
        <v>57</v>
      </c>
      <c r="E67" s="337">
        <v>7500000</v>
      </c>
      <c r="F67" s="337">
        <v>7500000</v>
      </c>
      <c r="G67" s="336"/>
      <c r="H67" s="464">
        <v>7500000</v>
      </c>
      <c r="I67" s="343"/>
      <c r="J67" s="484"/>
      <c r="K67" s="431" t="s">
        <v>52</v>
      </c>
      <c r="L67" s="431" t="s">
        <v>81</v>
      </c>
      <c r="M67" s="431"/>
      <c r="N67" s="268"/>
      <c r="O67" s="126" t="s">
        <v>160</v>
      </c>
      <c r="P67" s="191"/>
    </row>
    <row r="68" spans="1:17" s="61" customFormat="1" ht="20.100000000000001" customHeight="1" x14ac:dyDescent="0.25">
      <c r="A68" s="397" t="s">
        <v>137</v>
      </c>
      <c r="B68" s="398"/>
      <c r="C68" s="398"/>
      <c r="D68" s="398"/>
      <c r="E68" s="398"/>
      <c r="F68" s="398"/>
      <c r="G68" s="399"/>
      <c r="H68" s="471"/>
      <c r="I68" s="399"/>
      <c r="J68" s="495"/>
      <c r="K68" s="454"/>
      <c r="L68" s="454"/>
      <c r="M68" s="453"/>
      <c r="N68" s="285"/>
      <c r="O68" s="115"/>
      <c r="P68" s="190"/>
    </row>
    <row r="69" spans="1:17" s="3" customFormat="1" ht="20.100000000000001" customHeight="1" x14ac:dyDescent="0.25">
      <c r="A69" s="411" t="s">
        <v>127</v>
      </c>
      <c r="B69" s="409"/>
      <c r="C69" s="352">
        <v>22</v>
      </c>
      <c r="D69" s="353" t="s">
        <v>57</v>
      </c>
      <c r="E69" s="354">
        <v>7500000</v>
      </c>
      <c r="F69" s="412">
        <v>165000000</v>
      </c>
      <c r="G69" s="352"/>
      <c r="H69" s="473">
        <v>165000000</v>
      </c>
      <c r="I69" s="408"/>
      <c r="J69" s="497"/>
      <c r="K69" s="436" t="s">
        <v>82</v>
      </c>
      <c r="L69" s="436" t="s">
        <v>19</v>
      </c>
      <c r="M69" s="458"/>
      <c r="N69" s="287"/>
      <c r="O69" s="119" t="s">
        <v>158</v>
      </c>
      <c r="P69" s="191"/>
    </row>
    <row r="70" spans="1:17" s="3" customFormat="1" ht="16.5" customHeight="1" x14ac:dyDescent="0.25">
      <c r="A70" s="356" t="s">
        <v>128</v>
      </c>
      <c r="B70" s="357"/>
      <c r="C70" s="358">
        <v>2</v>
      </c>
      <c r="D70" s="321" t="s">
        <v>57</v>
      </c>
      <c r="E70" s="322">
        <v>17000000</v>
      </c>
      <c r="F70" s="728">
        <v>49000000</v>
      </c>
      <c r="G70" s="325"/>
      <c r="H70" s="736">
        <v>49000000</v>
      </c>
      <c r="I70" s="323"/>
      <c r="J70" s="482"/>
      <c r="K70" s="742" t="s">
        <v>15</v>
      </c>
      <c r="L70" s="742" t="s">
        <v>16</v>
      </c>
      <c r="M70" s="770"/>
      <c r="N70" s="773"/>
      <c r="O70" s="108" t="s">
        <v>159</v>
      </c>
      <c r="P70" s="191"/>
    </row>
    <row r="71" spans="1:17" s="3" customFormat="1" ht="16.5" customHeight="1" x14ac:dyDescent="0.25">
      <c r="A71" s="404"/>
      <c r="B71" s="405" t="s">
        <v>167</v>
      </c>
      <c r="C71" s="413">
        <v>1</v>
      </c>
      <c r="D71" s="413" t="s">
        <v>57</v>
      </c>
      <c r="E71" s="414">
        <v>7500000</v>
      </c>
      <c r="F71" s="768"/>
      <c r="G71" s="353"/>
      <c r="H71" s="779"/>
      <c r="I71" s="355"/>
      <c r="J71" s="498"/>
      <c r="K71" s="769"/>
      <c r="L71" s="769"/>
      <c r="M71" s="771"/>
      <c r="N71" s="774"/>
      <c r="O71" s="127" t="s">
        <v>158</v>
      </c>
      <c r="P71" s="191"/>
    </row>
    <row r="72" spans="1:17" s="3" customFormat="1" ht="16.5" customHeight="1" x14ac:dyDescent="0.25">
      <c r="A72" s="360"/>
      <c r="B72" s="361" t="s">
        <v>167</v>
      </c>
      <c r="C72" s="332">
        <v>1</v>
      </c>
      <c r="D72" s="332" t="s">
        <v>57</v>
      </c>
      <c r="E72" s="333">
        <v>7500000</v>
      </c>
      <c r="F72" s="729"/>
      <c r="G72" s="328"/>
      <c r="H72" s="737"/>
      <c r="I72" s="330"/>
      <c r="J72" s="483"/>
      <c r="K72" s="743"/>
      <c r="L72" s="743"/>
      <c r="M72" s="772"/>
      <c r="N72" s="775"/>
      <c r="O72" s="116" t="s">
        <v>160</v>
      </c>
      <c r="P72" s="191"/>
    </row>
    <row r="73" spans="1:17" s="17" customFormat="1" ht="18" customHeight="1" x14ac:dyDescent="0.25">
      <c r="A73" s="415" t="s">
        <v>129</v>
      </c>
      <c r="B73" s="416"/>
      <c r="C73" s="305">
        <v>1</v>
      </c>
      <c r="D73" s="321" t="s">
        <v>57</v>
      </c>
      <c r="E73" s="322">
        <v>7500000</v>
      </c>
      <c r="F73" s="728">
        <v>75000000</v>
      </c>
      <c r="G73" s="790">
        <v>1</v>
      </c>
      <c r="H73" s="736">
        <v>75000000</v>
      </c>
      <c r="I73" s="323"/>
      <c r="J73" s="482"/>
      <c r="K73" s="742" t="s">
        <v>41</v>
      </c>
      <c r="L73" s="742" t="s">
        <v>83</v>
      </c>
      <c r="M73" s="428"/>
      <c r="N73" s="275"/>
      <c r="O73" s="108" t="s">
        <v>158</v>
      </c>
      <c r="P73" s="193"/>
    </row>
    <row r="74" spans="1:17" s="17" customFormat="1" ht="15.75" customHeight="1" x14ac:dyDescent="0.25">
      <c r="A74" s="360"/>
      <c r="B74" s="361" t="s">
        <v>166</v>
      </c>
      <c r="C74" s="362">
        <v>10</v>
      </c>
      <c r="D74" s="332" t="s">
        <v>57</v>
      </c>
      <c r="E74" s="333">
        <v>6750000</v>
      </c>
      <c r="F74" s="729"/>
      <c r="G74" s="791"/>
      <c r="H74" s="737"/>
      <c r="I74" s="330"/>
      <c r="J74" s="483"/>
      <c r="K74" s="743"/>
      <c r="L74" s="743"/>
      <c r="M74" s="430"/>
      <c r="N74" s="276"/>
      <c r="O74" s="116" t="s">
        <v>161</v>
      </c>
      <c r="P74" s="193"/>
    </row>
    <row r="75" spans="1:17" s="3" customFormat="1" ht="18" customHeight="1" x14ac:dyDescent="0.25">
      <c r="A75" s="338" t="s">
        <v>130</v>
      </c>
      <c r="B75" s="342"/>
      <c r="C75" s="336">
        <v>2</v>
      </c>
      <c r="D75" s="336" t="s">
        <v>57</v>
      </c>
      <c r="E75" s="337">
        <v>7500000</v>
      </c>
      <c r="F75" s="337">
        <v>15000000</v>
      </c>
      <c r="G75" s="336"/>
      <c r="H75" s="464">
        <v>15000000</v>
      </c>
      <c r="I75" s="343"/>
      <c r="J75" s="484"/>
      <c r="K75" s="431" t="s">
        <v>53</v>
      </c>
      <c r="L75" s="431" t="s">
        <v>54</v>
      </c>
      <c r="M75" s="431"/>
      <c r="N75" s="268"/>
      <c r="O75" s="18" t="s">
        <v>160</v>
      </c>
      <c r="P75" s="191"/>
    </row>
    <row r="76" spans="1:17" s="3" customFormat="1" ht="15" customHeight="1" x14ac:dyDescent="0.25">
      <c r="A76" s="338" t="s">
        <v>131</v>
      </c>
      <c r="B76" s="342"/>
      <c r="C76" s="336">
        <v>3</v>
      </c>
      <c r="D76" s="336" t="s">
        <v>57</v>
      </c>
      <c r="E76" s="337">
        <v>7500000</v>
      </c>
      <c r="F76" s="337">
        <v>22500000</v>
      </c>
      <c r="G76" s="336"/>
      <c r="H76" s="464">
        <v>22500000</v>
      </c>
      <c r="I76" s="343"/>
      <c r="J76" s="484"/>
      <c r="K76" s="431" t="s">
        <v>20</v>
      </c>
      <c r="L76" s="431" t="s">
        <v>21</v>
      </c>
      <c r="M76" s="431"/>
      <c r="N76" s="268"/>
      <c r="O76" s="18" t="s">
        <v>158</v>
      </c>
      <c r="P76" s="191"/>
    </row>
    <row r="77" spans="1:17" s="261" customFormat="1" ht="17.25" customHeight="1" x14ac:dyDescent="0.25">
      <c r="A77" s="369" t="s">
        <v>132</v>
      </c>
      <c r="B77" s="370"/>
      <c r="C77" s="417">
        <v>24</v>
      </c>
      <c r="D77" s="372" t="s">
        <v>57</v>
      </c>
      <c r="E77" s="373">
        <v>7500000</v>
      </c>
      <c r="F77" s="373">
        <v>180000000</v>
      </c>
      <c r="G77" s="372"/>
      <c r="H77" s="464">
        <v>180000000</v>
      </c>
      <c r="I77" s="374"/>
      <c r="J77" s="488"/>
      <c r="K77" s="442" t="s">
        <v>44</v>
      </c>
      <c r="L77" s="442"/>
      <c r="M77" s="442"/>
      <c r="N77" s="267"/>
      <c r="O77" s="258" t="s">
        <v>161</v>
      </c>
      <c r="P77" s="259" t="s">
        <v>183</v>
      </c>
      <c r="Q77" s="260"/>
    </row>
    <row r="78" spans="1:17" s="61" customFormat="1" ht="18.75" customHeight="1" x14ac:dyDescent="0.25">
      <c r="A78" s="397" t="s">
        <v>133</v>
      </c>
      <c r="B78" s="398"/>
      <c r="C78" s="398"/>
      <c r="D78" s="398"/>
      <c r="E78" s="398"/>
      <c r="F78" s="398"/>
      <c r="G78" s="399"/>
      <c r="H78" s="471"/>
      <c r="I78" s="399"/>
      <c r="J78" s="495"/>
      <c r="K78" s="454"/>
      <c r="L78" s="454"/>
      <c r="M78" s="453"/>
      <c r="N78" s="285"/>
      <c r="O78" s="118"/>
      <c r="P78" s="190"/>
    </row>
    <row r="79" spans="1:17" s="3" customFormat="1" ht="19.5" customHeight="1" x14ac:dyDescent="0.25">
      <c r="A79" s="334" t="s">
        <v>134</v>
      </c>
      <c r="B79" s="335"/>
      <c r="C79" s="336">
        <v>1</v>
      </c>
      <c r="D79" s="336" t="s">
        <v>57</v>
      </c>
      <c r="E79" s="337">
        <v>7500000</v>
      </c>
      <c r="F79" s="337">
        <v>7500000</v>
      </c>
      <c r="G79" s="336"/>
      <c r="H79" s="464">
        <v>7500000</v>
      </c>
      <c r="I79" s="343"/>
      <c r="J79" s="485"/>
      <c r="K79" s="441" t="s">
        <v>22</v>
      </c>
      <c r="L79" s="441" t="s">
        <v>81</v>
      </c>
      <c r="M79" s="431"/>
      <c r="N79" s="268"/>
      <c r="O79" s="18" t="s">
        <v>158</v>
      </c>
      <c r="P79" s="264"/>
    </row>
    <row r="80" spans="1:17" s="3" customFormat="1" x14ac:dyDescent="0.25">
      <c r="A80" s="338" t="s">
        <v>135</v>
      </c>
      <c r="B80" s="342"/>
      <c r="C80" s="340">
        <v>1</v>
      </c>
      <c r="D80" s="336" t="s">
        <v>57</v>
      </c>
      <c r="E80" s="337">
        <v>7500000</v>
      </c>
      <c r="F80" s="337">
        <v>7500000</v>
      </c>
      <c r="G80" s="336"/>
      <c r="H80" s="464">
        <v>7500000</v>
      </c>
      <c r="I80" s="343"/>
      <c r="J80" s="484"/>
      <c r="K80" s="431" t="s">
        <v>84</v>
      </c>
      <c r="L80" s="431" t="s">
        <v>81</v>
      </c>
      <c r="M80" s="431"/>
      <c r="N80" s="268"/>
      <c r="O80" s="18" t="s">
        <v>160</v>
      </c>
      <c r="P80" s="264"/>
    </row>
    <row r="81" spans="1:19" s="4" customFormat="1" ht="18" customHeight="1" x14ac:dyDescent="0.25">
      <c r="A81" s="334" t="s">
        <v>136</v>
      </c>
      <c r="B81" s="335"/>
      <c r="C81" s="340">
        <v>7</v>
      </c>
      <c r="D81" s="336" t="s">
        <v>57</v>
      </c>
      <c r="E81" s="337">
        <v>7500000</v>
      </c>
      <c r="F81" s="337">
        <v>52500000</v>
      </c>
      <c r="G81" s="336"/>
      <c r="H81" s="464">
        <v>52500000</v>
      </c>
      <c r="I81" s="343"/>
      <c r="J81" s="484"/>
      <c r="K81" s="431" t="s">
        <v>40</v>
      </c>
      <c r="L81" s="441" t="s">
        <v>36</v>
      </c>
      <c r="M81" s="431"/>
      <c r="N81" s="268"/>
      <c r="O81" s="18" t="s">
        <v>158</v>
      </c>
      <c r="P81" s="189"/>
      <c r="Q81" s="22"/>
      <c r="R81" s="23" t="s">
        <v>37</v>
      </c>
      <c r="S81" s="24"/>
    </row>
    <row r="82" spans="1:19" ht="16.5" thickBot="1" x14ac:dyDescent="0.3">
      <c r="A82" s="723" t="s">
        <v>11</v>
      </c>
      <c r="B82" s="724"/>
      <c r="C82" s="418">
        <f>SUM(C8:C81)</f>
        <v>213</v>
      </c>
      <c r="D82" s="418" t="s">
        <v>57</v>
      </c>
      <c r="E82" s="419">
        <f>SUM(E8:E81)</f>
        <v>489000000</v>
      </c>
      <c r="F82" s="420">
        <f>SUM(F8:F81)</f>
        <v>1627000000</v>
      </c>
      <c r="G82" s="421"/>
      <c r="H82" s="474"/>
      <c r="I82" s="422"/>
      <c r="J82" s="499"/>
      <c r="K82" s="459"/>
      <c r="L82" s="459"/>
      <c r="M82" s="459"/>
      <c r="N82" s="279"/>
      <c r="O82" s="128"/>
    </row>
    <row r="83" spans="1:19" ht="16.5" thickTop="1" x14ac:dyDescent="0.25">
      <c r="A83" s="14"/>
      <c r="B83" s="25" t="s">
        <v>49</v>
      </c>
      <c r="C83" s="26">
        <v>1369875000</v>
      </c>
      <c r="D83" s="30"/>
      <c r="E83" s="14"/>
      <c r="F83" s="14"/>
      <c r="G83" s="14"/>
      <c r="H83" s="14"/>
      <c r="I83" s="14"/>
      <c r="J83" s="14"/>
      <c r="K83" s="14"/>
      <c r="L83" s="14"/>
      <c r="M83" s="30"/>
      <c r="N83" s="14"/>
      <c r="O83" s="20"/>
    </row>
    <row r="84" spans="1:19" ht="18" x14ac:dyDescent="0.25">
      <c r="A84" s="8"/>
      <c r="B84" s="27" t="s">
        <v>50</v>
      </c>
      <c r="C84" s="26">
        <v>77125000</v>
      </c>
      <c r="D84" s="30"/>
      <c r="I84" s="87"/>
      <c r="J84" s="209"/>
      <c r="K84" s="795" t="s">
        <v>186</v>
      </c>
      <c r="L84" s="795"/>
      <c r="M84" s="795"/>
      <c r="N84" s="795"/>
      <c r="O84" s="19"/>
    </row>
    <row r="85" spans="1:19" ht="18" x14ac:dyDescent="0.25">
      <c r="A85" s="8"/>
      <c r="B85" s="28"/>
      <c r="C85" s="29">
        <f>C83+C84</f>
        <v>1447000000</v>
      </c>
      <c r="D85" s="30"/>
      <c r="I85" s="21"/>
      <c r="J85" s="209"/>
      <c r="K85" s="795" t="s">
        <v>190</v>
      </c>
      <c r="L85" s="795"/>
      <c r="M85" s="795"/>
      <c r="N85" s="795"/>
      <c r="O85" s="19"/>
    </row>
    <row r="86" spans="1:19" x14ac:dyDescent="0.25">
      <c r="A86" s="8"/>
      <c r="B86" s="8"/>
      <c r="C86" s="14"/>
      <c r="D86" s="30"/>
      <c r="I86" s="12"/>
      <c r="J86" s="209"/>
      <c r="K86" s="795" t="s">
        <v>187</v>
      </c>
      <c r="L86" s="795"/>
      <c r="M86" s="795"/>
      <c r="N86" s="795"/>
      <c r="O86" s="16"/>
    </row>
    <row r="87" spans="1:19" s="11" customFormat="1" x14ac:dyDescent="0.25">
      <c r="A87" s="7"/>
      <c r="B87" s="7"/>
      <c r="C87" s="10"/>
      <c r="D87" s="6"/>
      <c r="I87" s="9"/>
      <c r="J87" s="209"/>
      <c r="K87" s="5"/>
      <c r="L87" s="220"/>
      <c r="M87" s="6"/>
      <c r="N87" s="9"/>
      <c r="O87" s="16"/>
    </row>
    <row r="88" spans="1:19" s="11" customFormat="1" x14ac:dyDescent="0.25">
      <c r="A88" s="7"/>
      <c r="B88" s="7"/>
      <c r="C88" s="10"/>
      <c r="D88" s="6"/>
      <c r="I88" s="9"/>
      <c r="J88" s="209"/>
      <c r="K88" s="5"/>
      <c r="L88" s="220"/>
      <c r="M88" s="6"/>
      <c r="N88" s="9"/>
      <c r="O88" s="16"/>
    </row>
    <row r="89" spans="1:19" s="11" customFormat="1" x14ac:dyDescent="0.25">
      <c r="A89" s="7"/>
      <c r="B89" s="7"/>
      <c r="C89" s="10"/>
      <c r="D89" s="6"/>
      <c r="I89" s="1"/>
      <c r="J89" s="209"/>
      <c r="K89" s="5"/>
      <c r="L89" s="1"/>
      <c r="M89" s="6"/>
      <c r="N89" s="1"/>
      <c r="O89" s="16"/>
    </row>
    <row r="90" spans="1:19" s="11" customFormat="1" x14ac:dyDescent="0.25">
      <c r="A90" s="5"/>
      <c r="B90" s="5"/>
      <c r="C90" s="10"/>
      <c r="D90" s="6"/>
      <c r="I90" s="1"/>
      <c r="J90" s="210"/>
      <c r="K90" s="796" t="s">
        <v>188</v>
      </c>
      <c r="L90" s="796"/>
      <c r="M90" s="796"/>
      <c r="N90" s="796"/>
      <c r="O90" s="16"/>
    </row>
    <row r="91" spans="1:19" s="11" customFormat="1" x14ac:dyDescent="0.25">
      <c r="A91" s="5"/>
      <c r="B91" s="5"/>
      <c r="C91" s="10"/>
      <c r="D91" s="6"/>
      <c r="I91" s="1"/>
      <c r="J91" s="209"/>
      <c r="K91" s="792" t="s">
        <v>191</v>
      </c>
      <c r="L91" s="792"/>
      <c r="M91" s="792"/>
      <c r="N91" s="792"/>
      <c r="O91" s="16"/>
    </row>
    <row r="92" spans="1:19" s="11" customFormat="1" x14ac:dyDescent="0.25">
      <c r="A92" s="5"/>
      <c r="B92" s="5"/>
      <c r="C92" s="10"/>
      <c r="D92" s="6"/>
      <c r="E92" s="5"/>
      <c r="F92" s="5"/>
      <c r="G92" s="5"/>
      <c r="H92" s="1"/>
      <c r="I92" s="1"/>
      <c r="J92" s="1"/>
      <c r="K92" s="1"/>
      <c r="L92" s="1"/>
      <c r="M92" s="265"/>
      <c r="N92" s="1"/>
      <c r="O92" s="16"/>
    </row>
    <row r="93" spans="1:19" s="11" customFormat="1" x14ac:dyDescent="0.25">
      <c r="A93" s="5"/>
      <c r="B93" s="5"/>
      <c r="C93" s="10"/>
      <c r="D93" s="6"/>
      <c r="E93" s="5"/>
      <c r="F93" s="5"/>
      <c r="G93" s="5"/>
      <c r="H93" s="1"/>
      <c r="I93" s="1"/>
      <c r="J93" s="1"/>
      <c r="K93" s="1"/>
      <c r="L93" s="1"/>
      <c r="M93" s="265"/>
      <c r="N93" s="1"/>
      <c r="O93" s="16"/>
    </row>
    <row r="94" spans="1:19" s="11" customFormat="1" x14ac:dyDescent="0.25">
      <c r="A94" s="5"/>
      <c r="B94" s="5"/>
      <c r="C94" s="10"/>
      <c r="D94" s="6"/>
      <c r="E94" s="5"/>
      <c r="F94" s="5"/>
      <c r="G94" s="5"/>
      <c r="H94" s="1"/>
      <c r="I94" s="1"/>
      <c r="J94" s="1"/>
      <c r="K94" s="1"/>
      <c r="L94" s="1"/>
      <c r="M94" s="265"/>
      <c r="N94" s="1"/>
      <c r="O94" s="16"/>
    </row>
    <row r="95" spans="1:19" s="11" customFormat="1" x14ac:dyDescent="0.25">
      <c r="A95" s="5"/>
      <c r="B95" s="5"/>
      <c r="C95" s="10"/>
      <c r="D95" s="6"/>
      <c r="E95" s="5"/>
      <c r="F95" s="5"/>
      <c r="G95" s="5"/>
      <c r="H95" s="1"/>
      <c r="I95" s="1"/>
      <c r="J95" s="1"/>
      <c r="K95" s="1"/>
      <c r="L95" s="1"/>
      <c r="M95" s="265"/>
      <c r="N95" s="1"/>
      <c r="O95" s="16"/>
    </row>
    <row r="96" spans="1:19" s="11" customFormat="1" x14ac:dyDescent="0.25">
      <c r="A96" s="5"/>
      <c r="B96" s="5"/>
      <c r="C96" s="10"/>
      <c r="D96" s="6"/>
      <c r="E96" s="5"/>
      <c r="F96" s="5"/>
      <c r="G96" s="5"/>
      <c r="H96" s="1"/>
      <c r="I96" s="1"/>
      <c r="J96" s="1"/>
      <c r="K96" s="1"/>
      <c r="L96" s="1"/>
      <c r="M96" s="265"/>
      <c r="N96" s="1"/>
      <c r="O96" s="16"/>
    </row>
    <row r="97" spans="1:15" s="11" customFormat="1" x14ac:dyDescent="0.25">
      <c r="A97" s="5"/>
      <c r="B97" s="5"/>
      <c r="C97" s="10"/>
      <c r="D97" s="6"/>
      <c r="E97" s="5"/>
      <c r="F97" s="5"/>
      <c r="G97" s="5"/>
      <c r="H97" s="1"/>
      <c r="I97" s="1"/>
      <c r="J97" s="1"/>
      <c r="K97" s="1"/>
      <c r="L97" s="1"/>
      <c r="M97" s="265"/>
      <c r="N97" s="1"/>
      <c r="O97" s="16"/>
    </row>
    <row r="98" spans="1:15" s="11" customFormat="1" x14ac:dyDescent="0.25">
      <c r="A98" s="5"/>
      <c r="B98" s="5"/>
      <c r="C98" s="10"/>
      <c r="D98" s="6"/>
      <c r="E98" s="5"/>
      <c r="F98" s="5"/>
      <c r="G98" s="5"/>
      <c r="H98" s="1"/>
      <c r="I98" s="1"/>
      <c r="J98" s="1"/>
      <c r="K98" s="1"/>
      <c r="L98" s="1"/>
      <c r="M98" s="265"/>
      <c r="N98" s="1"/>
      <c r="O98" s="16"/>
    </row>
    <row r="99" spans="1:15" s="11" customFormat="1" x14ac:dyDescent="0.25">
      <c r="A99" s="5"/>
      <c r="B99" s="5"/>
      <c r="C99" s="10"/>
      <c r="D99" s="6"/>
      <c r="E99" s="5"/>
      <c r="F99" s="5"/>
      <c r="G99" s="5"/>
      <c r="H99" s="1"/>
      <c r="I99" s="1"/>
      <c r="J99" s="1"/>
      <c r="K99" s="1"/>
      <c r="L99" s="1"/>
      <c r="M99" s="265"/>
      <c r="N99" s="1"/>
      <c r="O99" s="16"/>
    </row>
    <row r="100" spans="1:15" s="11" customFormat="1" x14ac:dyDescent="0.25">
      <c r="A100" s="5"/>
      <c r="B100" s="5"/>
      <c r="C100" s="10"/>
      <c r="D100" s="6"/>
      <c r="E100" s="5"/>
      <c r="F100" s="5"/>
      <c r="G100" s="5"/>
      <c r="H100" s="1"/>
      <c r="I100" s="1"/>
      <c r="J100" s="1"/>
      <c r="K100" s="1"/>
      <c r="L100" s="1"/>
      <c r="M100" s="265"/>
      <c r="N100" s="1"/>
      <c r="O100" s="16"/>
    </row>
    <row r="101" spans="1:15" s="11" customFormat="1" x14ac:dyDescent="0.25">
      <c r="A101" s="5"/>
      <c r="B101" s="5"/>
      <c r="C101" s="10"/>
      <c r="D101" s="6"/>
      <c r="E101" s="5"/>
      <c r="F101" s="5"/>
      <c r="G101" s="5"/>
      <c r="H101" s="1"/>
      <c r="I101" s="1"/>
      <c r="J101" s="1"/>
      <c r="K101" s="1"/>
      <c r="L101" s="1"/>
      <c r="M101" s="265"/>
      <c r="N101" s="1"/>
      <c r="O101" s="16"/>
    </row>
    <row r="102" spans="1:15" s="11" customFormat="1" x14ac:dyDescent="0.25">
      <c r="A102" s="5"/>
      <c r="B102" s="5"/>
      <c r="C102" s="10"/>
      <c r="D102" s="6"/>
      <c r="E102" s="5"/>
      <c r="F102" s="5"/>
      <c r="G102" s="5"/>
      <c r="H102" s="1"/>
      <c r="I102" s="1"/>
      <c r="J102" s="1"/>
      <c r="K102" s="1"/>
      <c r="L102" s="1"/>
      <c r="M102" s="265"/>
      <c r="N102" s="1"/>
      <c r="O102" s="16"/>
    </row>
    <row r="103" spans="1:15" s="11" customFormat="1" x14ac:dyDescent="0.25">
      <c r="A103" s="5"/>
      <c r="B103" s="5"/>
      <c r="C103" s="10"/>
      <c r="D103" s="6"/>
      <c r="E103" s="5"/>
      <c r="F103" s="5"/>
      <c r="G103" s="5"/>
      <c r="H103" s="1"/>
      <c r="I103" s="1"/>
      <c r="J103" s="1"/>
      <c r="K103" s="1"/>
      <c r="L103" s="1"/>
      <c r="M103" s="265"/>
      <c r="N103" s="1"/>
      <c r="O103" s="16"/>
    </row>
    <row r="104" spans="1:15" s="11" customFormat="1" x14ac:dyDescent="0.25">
      <c r="A104" s="5"/>
      <c r="B104" s="5"/>
      <c r="C104" s="10"/>
      <c r="D104" s="6"/>
      <c r="E104" s="5"/>
      <c r="F104" s="5"/>
      <c r="G104" s="5"/>
      <c r="H104" s="1"/>
      <c r="I104" s="1"/>
      <c r="J104" s="1"/>
      <c r="K104" s="1"/>
      <c r="L104" s="1"/>
      <c r="M104" s="265"/>
      <c r="N104" s="1"/>
      <c r="O104" s="16"/>
    </row>
    <row r="105" spans="1:15" s="11" customFormat="1" x14ac:dyDescent="0.25">
      <c r="A105" s="5"/>
      <c r="B105" s="5"/>
      <c r="C105" s="10"/>
      <c r="D105" s="6"/>
      <c r="E105" s="5"/>
      <c r="F105" s="5"/>
      <c r="G105" s="5"/>
      <c r="H105" s="1"/>
      <c r="I105" s="1"/>
      <c r="J105" s="1"/>
      <c r="K105" s="1"/>
      <c r="L105" s="1"/>
      <c r="M105" s="265"/>
      <c r="N105" s="1"/>
      <c r="O105" s="16"/>
    </row>
    <row r="106" spans="1:15" s="11" customFormat="1" x14ac:dyDescent="0.25">
      <c r="A106" s="5"/>
      <c r="B106" s="5"/>
      <c r="C106" s="10"/>
      <c r="D106" s="6"/>
      <c r="E106" s="5"/>
      <c r="F106" s="5"/>
      <c r="G106" s="5"/>
      <c r="H106" s="1"/>
      <c r="I106" s="1"/>
      <c r="J106" s="1"/>
      <c r="K106" s="1"/>
      <c r="L106" s="1"/>
      <c r="M106" s="265"/>
      <c r="N106" s="1"/>
      <c r="O106" s="16"/>
    </row>
    <row r="107" spans="1:15" s="11" customFormat="1" x14ac:dyDescent="0.25">
      <c r="A107" s="5"/>
      <c r="B107" s="5"/>
      <c r="C107" s="10"/>
      <c r="D107" s="6"/>
      <c r="E107" s="5"/>
      <c r="F107" s="5"/>
      <c r="G107" s="5"/>
      <c r="H107" s="1"/>
      <c r="I107" s="1"/>
      <c r="J107" s="1"/>
      <c r="K107" s="1"/>
      <c r="L107" s="1"/>
      <c r="M107" s="265"/>
      <c r="N107" s="1"/>
      <c r="O107" s="16"/>
    </row>
    <row r="108" spans="1:15" s="11" customFormat="1" x14ac:dyDescent="0.25">
      <c r="A108" s="5"/>
      <c r="B108" s="5"/>
      <c r="C108" s="10"/>
      <c r="D108" s="6"/>
      <c r="E108" s="5"/>
      <c r="F108" s="5"/>
      <c r="G108" s="5"/>
      <c r="H108" s="1"/>
      <c r="I108" s="1"/>
      <c r="J108" s="1"/>
      <c r="K108" s="1"/>
      <c r="L108" s="1"/>
      <c r="M108" s="265"/>
      <c r="N108" s="1"/>
      <c r="O108" s="16"/>
    </row>
    <row r="109" spans="1:15" s="11" customFormat="1" x14ac:dyDescent="0.25">
      <c r="A109" s="5"/>
      <c r="B109" s="5"/>
      <c r="C109" s="10"/>
      <c r="D109" s="6"/>
      <c r="E109" s="5"/>
      <c r="F109" s="5"/>
      <c r="G109" s="5"/>
      <c r="H109" s="1"/>
      <c r="I109" s="1"/>
      <c r="J109" s="1"/>
      <c r="K109" s="1"/>
      <c r="L109" s="1"/>
      <c r="M109" s="265"/>
      <c r="N109" s="1"/>
      <c r="O109" s="16"/>
    </row>
    <row r="110" spans="1:15" s="11" customFormat="1" x14ac:dyDescent="0.25">
      <c r="A110" s="5"/>
      <c r="B110" s="5"/>
      <c r="C110" s="10"/>
      <c r="D110" s="6"/>
      <c r="E110" s="5"/>
      <c r="F110" s="5"/>
      <c r="G110" s="5"/>
      <c r="H110" s="1"/>
      <c r="I110" s="1"/>
      <c r="J110" s="1"/>
      <c r="K110" s="1"/>
      <c r="L110" s="1"/>
      <c r="M110" s="265"/>
      <c r="N110" s="1"/>
      <c r="O110" s="16"/>
    </row>
    <row r="111" spans="1:15" s="11" customFormat="1" x14ac:dyDescent="0.25">
      <c r="A111" s="5"/>
      <c r="B111" s="5"/>
      <c r="C111" s="10"/>
      <c r="D111" s="6"/>
      <c r="E111" s="5"/>
      <c r="F111" s="5"/>
      <c r="G111" s="5"/>
      <c r="H111" s="1"/>
      <c r="I111" s="1"/>
      <c r="J111" s="1"/>
      <c r="K111" s="1"/>
      <c r="L111" s="1"/>
      <c r="M111" s="265"/>
      <c r="N111" s="1"/>
      <c r="O111" s="16"/>
    </row>
    <row r="112" spans="1:15" s="11" customFormat="1" x14ac:dyDescent="0.25">
      <c r="A112" s="5"/>
      <c r="B112" s="5"/>
      <c r="C112" s="10"/>
      <c r="D112" s="6"/>
      <c r="E112" s="5"/>
      <c r="F112" s="5"/>
      <c r="G112" s="5"/>
      <c r="H112" s="1"/>
      <c r="I112" s="1"/>
      <c r="J112" s="1"/>
      <c r="K112" s="1"/>
      <c r="L112" s="1"/>
      <c r="M112" s="265"/>
      <c r="N112" s="1"/>
      <c r="O112" s="16"/>
    </row>
    <row r="113" spans="1:15" s="11" customFormat="1" x14ac:dyDescent="0.25">
      <c r="A113" s="5"/>
      <c r="B113" s="5"/>
      <c r="C113" s="10"/>
      <c r="D113" s="6"/>
      <c r="E113" s="5"/>
      <c r="F113" s="5"/>
      <c r="G113" s="5"/>
      <c r="H113" s="1"/>
      <c r="I113" s="1"/>
      <c r="J113" s="1"/>
      <c r="K113" s="1"/>
      <c r="L113" s="1"/>
      <c r="M113" s="265"/>
      <c r="N113" s="1"/>
      <c r="O113" s="16"/>
    </row>
    <row r="114" spans="1:15" s="11" customFormat="1" x14ac:dyDescent="0.25">
      <c r="A114" s="5"/>
      <c r="B114" s="5"/>
      <c r="C114" s="10"/>
      <c r="D114" s="6"/>
      <c r="E114" s="5"/>
      <c r="F114" s="5"/>
      <c r="G114" s="5"/>
      <c r="H114" s="1"/>
      <c r="I114" s="1"/>
      <c r="J114" s="1"/>
      <c r="K114" s="1"/>
      <c r="L114" s="1"/>
      <c r="M114" s="265"/>
      <c r="N114" s="1"/>
      <c r="O114" s="16"/>
    </row>
    <row r="115" spans="1:15" s="11" customFormat="1" x14ac:dyDescent="0.25">
      <c r="A115" s="5"/>
      <c r="B115" s="5"/>
      <c r="C115" s="10"/>
      <c r="D115" s="6"/>
      <c r="E115" s="5"/>
      <c r="F115" s="5"/>
      <c r="G115" s="5"/>
      <c r="H115" s="1"/>
      <c r="I115" s="1"/>
      <c r="J115" s="1"/>
      <c r="K115" s="1"/>
      <c r="L115" s="1"/>
      <c r="M115" s="265"/>
      <c r="N115" s="1"/>
      <c r="O115" s="16"/>
    </row>
    <row r="116" spans="1:15" s="11" customFormat="1" x14ac:dyDescent="0.25">
      <c r="A116" s="5"/>
      <c r="B116" s="5"/>
      <c r="C116" s="10"/>
      <c r="D116" s="6"/>
      <c r="E116" s="5"/>
      <c r="F116" s="5"/>
      <c r="G116" s="5"/>
      <c r="H116" s="1"/>
      <c r="I116" s="1"/>
      <c r="J116" s="1"/>
      <c r="K116" s="1"/>
      <c r="L116" s="1"/>
      <c r="M116" s="265"/>
      <c r="N116" s="1"/>
      <c r="O116" s="16"/>
    </row>
    <row r="117" spans="1:15" s="11" customFormat="1" x14ac:dyDescent="0.25">
      <c r="A117" s="5"/>
      <c r="B117" s="5"/>
      <c r="C117" s="10"/>
      <c r="D117" s="6"/>
      <c r="E117" s="5"/>
      <c r="F117" s="5"/>
      <c r="G117" s="5"/>
      <c r="H117" s="1"/>
      <c r="I117" s="1"/>
      <c r="J117" s="1"/>
      <c r="K117" s="1"/>
      <c r="L117" s="1"/>
      <c r="M117" s="265"/>
      <c r="N117" s="1"/>
      <c r="O117" s="16"/>
    </row>
    <row r="118" spans="1:15" s="11" customFormat="1" x14ac:dyDescent="0.25">
      <c r="A118" s="5"/>
      <c r="B118" s="5"/>
      <c r="C118" s="10"/>
      <c r="D118" s="6"/>
      <c r="E118" s="5"/>
      <c r="F118" s="5"/>
      <c r="G118" s="5"/>
      <c r="H118" s="1"/>
      <c r="I118" s="1"/>
      <c r="J118" s="1"/>
      <c r="K118" s="1"/>
      <c r="L118" s="1"/>
      <c r="M118" s="265"/>
      <c r="N118" s="1"/>
      <c r="O118" s="16"/>
    </row>
    <row r="119" spans="1:15" s="11" customFormat="1" x14ac:dyDescent="0.25">
      <c r="A119" s="5"/>
      <c r="B119" s="5"/>
      <c r="C119" s="10"/>
      <c r="D119" s="6"/>
      <c r="E119" s="5"/>
      <c r="F119" s="5"/>
      <c r="G119" s="5"/>
      <c r="H119" s="1"/>
      <c r="I119" s="1"/>
      <c r="J119" s="1"/>
      <c r="K119" s="1"/>
      <c r="L119" s="1"/>
      <c r="M119" s="265"/>
      <c r="N119" s="1"/>
      <c r="O119" s="16"/>
    </row>
    <row r="120" spans="1:15" s="11" customFormat="1" x14ac:dyDescent="0.25">
      <c r="A120" s="5"/>
      <c r="B120" s="5"/>
      <c r="C120" s="10"/>
      <c r="D120" s="6"/>
      <c r="E120" s="5"/>
      <c r="F120" s="5"/>
      <c r="G120" s="5"/>
      <c r="H120" s="1"/>
      <c r="I120" s="1"/>
      <c r="J120" s="1"/>
      <c r="K120" s="1"/>
      <c r="L120" s="1"/>
      <c r="M120" s="265"/>
      <c r="N120" s="1"/>
      <c r="O120" s="16"/>
    </row>
    <row r="121" spans="1:15" s="11" customFormat="1" x14ac:dyDescent="0.25">
      <c r="A121" s="5"/>
      <c r="B121" s="5"/>
      <c r="C121" s="10"/>
      <c r="D121" s="6"/>
      <c r="E121" s="5"/>
      <c r="F121" s="5"/>
      <c r="G121" s="5"/>
      <c r="H121" s="1"/>
      <c r="I121" s="1"/>
      <c r="J121" s="1"/>
      <c r="K121" s="1"/>
      <c r="L121" s="1"/>
      <c r="M121" s="265"/>
      <c r="N121" s="1"/>
      <c r="O121" s="16"/>
    </row>
    <row r="122" spans="1:15" s="11" customFormat="1" x14ac:dyDescent="0.25">
      <c r="A122" s="5"/>
      <c r="B122" s="5"/>
      <c r="C122" s="10"/>
      <c r="D122" s="6"/>
      <c r="E122" s="5"/>
      <c r="F122" s="5"/>
      <c r="G122" s="5"/>
      <c r="H122" s="1"/>
      <c r="I122" s="1"/>
      <c r="J122" s="1"/>
      <c r="K122" s="1"/>
      <c r="L122" s="1"/>
      <c r="M122" s="265"/>
      <c r="N122" s="1"/>
      <c r="O122" s="16"/>
    </row>
    <row r="123" spans="1:15" s="11" customFormat="1" x14ac:dyDescent="0.25">
      <c r="A123" s="5"/>
      <c r="B123" s="5"/>
      <c r="C123" s="10"/>
      <c r="D123" s="6"/>
      <c r="E123" s="5"/>
      <c r="F123" s="5"/>
      <c r="G123" s="5"/>
      <c r="H123" s="1"/>
      <c r="I123" s="1"/>
      <c r="J123" s="1"/>
      <c r="K123" s="1"/>
      <c r="L123" s="1"/>
      <c r="M123" s="265"/>
      <c r="N123" s="1"/>
      <c r="O123" s="16"/>
    </row>
    <row r="124" spans="1:15" s="11" customFormat="1" x14ac:dyDescent="0.25">
      <c r="A124" s="5"/>
      <c r="B124" s="5"/>
      <c r="C124" s="10"/>
      <c r="D124" s="6"/>
      <c r="E124" s="5"/>
      <c r="F124" s="5"/>
      <c r="G124" s="5"/>
      <c r="H124" s="1"/>
      <c r="I124" s="1"/>
      <c r="J124" s="1"/>
      <c r="K124" s="1"/>
      <c r="L124" s="1"/>
      <c r="M124" s="265"/>
      <c r="N124" s="1"/>
      <c r="O124" s="16"/>
    </row>
    <row r="125" spans="1:15" s="11" customFormat="1" x14ac:dyDescent="0.25">
      <c r="A125" s="5"/>
      <c r="B125" s="5"/>
      <c r="C125" s="10"/>
      <c r="D125" s="6"/>
      <c r="E125" s="5"/>
      <c r="F125" s="5"/>
      <c r="G125" s="5"/>
      <c r="H125" s="1"/>
      <c r="I125" s="1"/>
      <c r="J125" s="1"/>
      <c r="K125" s="1"/>
      <c r="L125" s="1"/>
      <c r="M125" s="265"/>
      <c r="N125" s="1"/>
      <c r="O125" s="16"/>
    </row>
    <row r="126" spans="1:15" s="11" customFormat="1" x14ac:dyDescent="0.25">
      <c r="A126" s="5"/>
      <c r="B126" s="5"/>
      <c r="C126" s="10"/>
      <c r="D126" s="6"/>
      <c r="E126" s="5"/>
      <c r="F126" s="5"/>
      <c r="G126" s="5"/>
      <c r="H126" s="1"/>
      <c r="I126" s="1"/>
      <c r="J126" s="1"/>
      <c r="K126" s="1"/>
      <c r="L126" s="1"/>
      <c r="M126" s="265"/>
      <c r="N126" s="1"/>
      <c r="O126" s="16"/>
    </row>
    <row r="127" spans="1:15" s="11" customFormat="1" x14ac:dyDescent="0.25">
      <c r="A127" s="5"/>
      <c r="B127" s="5"/>
      <c r="C127" s="10"/>
      <c r="D127" s="6"/>
      <c r="E127" s="5"/>
      <c r="F127" s="5"/>
      <c r="G127" s="5"/>
      <c r="H127" s="1"/>
      <c r="I127" s="1"/>
      <c r="J127" s="1"/>
      <c r="K127" s="1"/>
      <c r="L127" s="1"/>
      <c r="M127" s="265"/>
      <c r="N127" s="1"/>
      <c r="O127" s="16"/>
    </row>
    <row r="128" spans="1:15" s="11" customFormat="1" x14ac:dyDescent="0.25">
      <c r="A128" s="5"/>
      <c r="B128" s="5"/>
      <c r="C128" s="10"/>
      <c r="D128" s="6"/>
      <c r="E128" s="5"/>
      <c r="F128" s="5"/>
      <c r="G128" s="5"/>
      <c r="H128" s="1"/>
      <c r="I128" s="1"/>
      <c r="J128" s="1"/>
      <c r="K128" s="1"/>
      <c r="L128" s="1"/>
      <c r="M128" s="265"/>
      <c r="N128" s="1"/>
      <c r="O128" s="16"/>
    </row>
    <row r="129" spans="1:15" s="11" customFormat="1" x14ac:dyDescent="0.25">
      <c r="A129" s="5"/>
      <c r="B129" s="5"/>
      <c r="C129" s="10"/>
      <c r="D129" s="6"/>
      <c r="E129" s="5"/>
      <c r="F129" s="5"/>
      <c r="G129" s="5"/>
      <c r="H129" s="1"/>
      <c r="I129" s="1"/>
      <c r="J129" s="1"/>
      <c r="K129" s="1"/>
      <c r="L129" s="1"/>
      <c r="M129" s="265"/>
      <c r="N129" s="1"/>
      <c r="O129" s="16"/>
    </row>
    <row r="130" spans="1:15" s="11" customFormat="1" x14ac:dyDescent="0.25">
      <c r="A130" s="5"/>
      <c r="B130" s="5"/>
      <c r="C130" s="10"/>
      <c r="D130" s="6"/>
      <c r="E130" s="5"/>
      <c r="F130" s="5"/>
      <c r="G130" s="5"/>
      <c r="H130" s="1"/>
      <c r="I130" s="1"/>
      <c r="J130" s="1"/>
      <c r="K130" s="1"/>
      <c r="L130" s="1"/>
      <c r="M130" s="265"/>
      <c r="N130" s="1"/>
      <c r="O130" s="16"/>
    </row>
    <row r="131" spans="1:15" s="11" customFormat="1" x14ac:dyDescent="0.25">
      <c r="A131" s="5"/>
      <c r="B131" s="5"/>
      <c r="C131" s="10"/>
      <c r="D131" s="6"/>
      <c r="E131" s="5"/>
      <c r="F131" s="5"/>
      <c r="G131" s="5"/>
      <c r="H131" s="1"/>
      <c r="I131" s="1"/>
      <c r="J131" s="1"/>
      <c r="K131" s="1"/>
      <c r="L131" s="1"/>
      <c r="M131" s="265"/>
      <c r="N131" s="1"/>
      <c r="O131" s="16"/>
    </row>
    <row r="132" spans="1:15" s="11" customFormat="1" x14ac:dyDescent="0.25">
      <c r="A132" s="5"/>
      <c r="B132" s="5"/>
      <c r="C132" s="10"/>
      <c r="D132" s="6"/>
      <c r="E132" s="5"/>
      <c r="F132" s="5"/>
      <c r="G132" s="5"/>
      <c r="H132" s="1"/>
      <c r="I132" s="1"/>
      <c r="J132" s="1"/>
      <c r="K132" s="1"/>
      <c r="L132" s="1"/>
      <c r="M132" s="265"/>
      <c r="N132" s="1"/>
      <c r="O132" s="16"/>
    </row>
    <row r="133" spans="1:15" s="11" customFormat="1" x14ac:dyDescent="0.25">
      <c r="A133" s="5"/>
      <c r="B133" s="5"/>
      <c r="C133" s="10"/>
      <c r="D133" s="6"/>
      <c r="E133" s="5"/>
      <c r="F133" s="5"/>
      <c r="G133" s="5"/>
      <c r="H133" s="1"/>
      <c r="I133" s="1"/>
      <c r="J133" s="1"/>
      <c r="K133" s="1"/>
      <c r="L133" s="1"/>
      <c r="M133" s="265"/>
      <c r="N133" s="1"/>
      <c r="O133" s="16"/>
    </row>
    <row r="134" spans="1:15" s="11" customFormat="1" x14ac:dyDescent="0.25">
      <c r="A134" s="5"/>
      <c r="B134" s="5"/>
      <c r="C134" s="10"/>
      <c r="D134" s="6"/>
      <c r="E134" s="5"/>
      <c r="F134" s="5"/>
      <c r="G134" s="5"/>
      <c r="H134" s="1"/>
      <c r="I134" s="1"/>
      <c r="J134" s="1"/>
      <c r="K134" s="1"/>
      <c r="L134" s="1"/>
      <c r="M134" s="265"/>
      <c r="N134" s="1"/>
      <c r="O134" s="16"/>
    </row>
    <row r="135" spans="1:15" s="11" customFormat="1" x14ac:dyDescent="0.25">
      <c r="A135" s="5"/>
      <c r="B135" s="5"/>
      <c r="C135" s="10"/>
      <c r="D135" s="6"/>
      <c r="E135" s="5"/>
      <c r="F135" s="5"/>
      <c r="G135" s="5"/>
      <c r="H135" s="1"/>
      <c r="I135" s="1"/>
      <c r="J135" s="1"/>
      <c r="K135" s="1"/>
      <c r="L135" s="1"/>
      <c r="M135" s="265"/>
      <c r="N135" s="1"/>
      <c r="O135" s="16"/>
    </row>
    <row r="136" spans="1:15" s="11" customFormat="1" x14ac:dyDescent="0.25">
      <c r="A136" s="5"/>
      <c r="B136" s="5"/>
      <c r="C136" s="10"/>
      <c r="D136" s="6"/>
      <c r="E136" s="5"/>
      <c r="F136" s="5"/>
      <c r="G136" s="5"/>
      <c r="H136" s="1"/>
      <c r="I136" s="1"/>
      <c r="J136" s="1"/>
      <c r="K136" s="1"/>
      <c r="L136" s="1"/>
      <c r="M136" s="265"/>
      <c r="N136" s="1"/>
      <c r="O136" s="16"/>
    </row>
    <row r="137" spans="1:15" s="11" customFormat="1" x14ac:dyDescent="0.25">
      <c r="A137" s="5"/>
      <c r="B137" s="5"/>
      <c r="C137" s="10"/>
      <c r="D137" s="6"/>
      <c r="E137" s="5"/>
      <c r="F137" s="5"/>
      <c r="G137" s="5"/>
      <c r="H137" s="1"/>
      <c r="I137" s="1"/>
      <c r="J137" s="1"/>
      <c r="K137" s="1"/>
      <c r="L137" s="1"/>
      <c r="M137" s="265"/>
      <c r="N137" s="1"/>
      <c r="O137" s="16"/>
    </row>
    <row r="138" spans="1:15" s="11" customFormat="1" x14ac:dyDescent="0.25">
      <c r="A138" s="5"/>
      <c r="B138" s="5"/>
      <c r="C138" s="10"/>
      <c r="D138" s="6"/>
      <c r="E138" s="5"/>
      <c r="F138" s="5"/>
      <c r="G138" s="5"/>
      <c r="H138" s="1"/>
      <c r="I138" s="1"/>
      <c r="J138" s="1"/>
      <c r="K138" s="1"/>
      <c r="L138" s="1"/>
      <c r="M138" s="265"/>
      <c r="N138" s="1"/>
      <c r="O138" s="16"/>
    </row>
    <row r="139" spans="1:15" s="11" customFormat="1" x14ac:dyDescent="0.25">
      <c r="A139" s="5"/>
      <c r="B139" s="5"/>
      <c r="C139" s="10"/>
      <c r="D139" s="6"/>
      <c r="E139" s="5"/>
      <c r="F139" s="5"/>
      <c r="G139" s="5"/>
      <c r="H139" s="1"/>
      <c r="I139" s="1"/>
      <c r="J139" s="1"/>
      <c r="K139" s="1"/>
      <c r="L139" s="1"/>
      <c r="M139" s="265"/>
      <c r="N139" s="1"/>
      <c r="O139" s="16"/>
    </row>
    <row r="140" spans="1:15" s="11" customFormat="1" x14ac:dyDescent="0.25">
      <c r="A140" s="5"/>
      <c r="B140" s="5"/>
      <c r="C140" s="10"/>
      <c r="D140" s="6"/>
      <c r="E140" s="5"/>
      <c r="F140" s="5"/>
      <c r="G140" s="5"/>
      <c r="H140" s="1"/>
      <c r="I140" s="1"/>
      <c r="J140" s="1"/>
      <c r="K140" s="1"/>
      <c r="L140" s="1"/>
      <c r="M140" s="265"/>
      <c r="N140" s="1"/>
      <c r="O140" s="16"/>
    </row>
    <row r="141" spans="1:15" s="11" customFormat="1" x14ac:dyDescent="0.25">
      <c r="A141" s="5"/>
      <c r="B141" s="5"/>
      <c r="C141" s="10"/>
      <c r="D141" s="6"/>
      <c r="E141" s="5"/>
      <c r="F141" s="5"/>
      <c r="G141" s="5"/>
      <c r="H141" s="1"/>
      <c r="I141" s="1"/>
      <c r="J141" s="1"/>
      <c r="K141" s="1"/>
      <c r="L141" s="1"/>
      <c r="M141" s="265"/>
      <c r="N141" s="1"/>
      <c r="O141" s="16"/>
    </row>
    <row r="142" spans="1:15" s="11" customFormat="1" x14ac:dyDescent="0.25">
      <c r="A142" s="5"/>
      <c r="B142" s="5"/>
      <c r="C142" s="10"/>
      <c r="D142" s="6"/>
      <c r="E142" s="5"/>
      <c r="F142" s="5"/>
      <c r="G142" s="5"/>
      <c r="H142" s="1"/>
      <c r="I142" s="1"/>
      <c r="J142" s="1"/>
      <c r="K142" s="1"/>
      <c r="L142" s="1"/>
      <c r="M142" s="265"/>
      <c r="N142" s="1"/>
      <c r="O142" s="16"/>
    </row>
    <row r="143" spans="1:15" s="11" customFormat="1" x14ac:dyDescent="0.25">
      <c r="A143" s="5"/>
      <c r="B143" s="5"/>
      <c r="C143" s="10"/>
      <c r="D143" s="6"/>
      <c r="E143" s="5"/>
      <c r="F143" s="5"/>
      <c r="G143" s="5"/>
      <c r="H143" s="1"/>
      <c r="I143" s="1"/>
      <c r="J143" s="1"/>
      <c r="K143" s="1"/>
      <c r="L143" s="1"/>
      <c r="M143" s="265"/>
      <c r="N143" s="1"/>
      <c r="O143" s="16"/>
    </row>
    <row r="144" spans="1:15" s="11" customFormat="1" x14ac:dyDescent="0.25">
      <c r="A144" s="5"/>
      <c r="B144" s="5"/>
      <c r="C144" s="10"/>
      <c r="D144" s="6"/>
      <c r="E144" s="5"/>
      <c r="F144" s="5"/>
      <c r="G144" s="5"/>
      <c r="H144" s="1"/>
      <c r="I144" s="1"/>
      <c r="J144" s="1"/>
      <c r="K144" s="1"/>
      <c r="L144" s="1"/>
      <c r="M144" s="265"/>
      <c r="N144" s="1"/>
      <c r="O144" s="16"/>
    </row>
    <row r="145" spans="1:15" s="11" customFormat="1" x14ac:dyDescent="0.25">
      <c r="A145" s="5"/>
      <c r="B145" s="5"/>
      <c r="C145" s="10"/>
      <c r="D145" s="6"/>
      <c r="E145" s="5"/>
      <c r="F145" s="5"/>
      <c r="G145" s="5"/>
      <c r="H145" s="1"/>
      <c r="I145" s="1"/>
      <c r="J145" s="1"/>
      <c r="K145" s="1"/>
      <c r="L145" s="1"/>
      <c r="M145" s="265"/>
      <c r="N145" s="1"/>
      <c r="O145" s="16"/>
    </row>
    <row r="146" spans="1:15" s="11" customFormat="1" x14ac:dyDescent="0.25">
      <c r="A146" s="5"/>
      <c r="B146" s="5"/>
      <c r="C146" s="10"/>
      <c r="D146" s="6"/>
      <c r="E146" s="5"/>
      <c r="F146" s="5"/>
      <c r="G146" s="5"/>
      <c r="H146" s="1"/>
      <c r="I146" s="1"/>
      <c r="J146" s="1"/>
      <c r="K146" s="1"/>
      <c r="L146" s="1"/>
      <c r="M146" s="265"/>
      <c r="N146" s="1"/>
      <c r="O146" s="16"/>
    </row>
    <row r="147" spans="1:15" s="11" customFormat="1" x14ac:dyDescent="0.25">
      <c r="A147" s="5"/>
      <c r="B147" s="5"/>
      <c r="C147" s="10"/>
      <c r="D147" s="6"/>
      <c r="E147" s="5"/>
      <c r="F147" s="5"/>
      <c r="G147" s="5"/>
      <c r="H147" s="1"/>
      <c r="I147" s="1"/>
      <c r="J147" s="1"/>
      <c r="K147" s="1"/>
      <c r="L147" s="1"/>
      <c r="M147" s="265"/>
      <c r="N147" s="1"/>
      <c r="O147" s="16"/>
    </row>
    <row r="148" spans="1:15" s="11" customFormat="1" x14ac:dyDescent="0.25">
      <c r="A148" s="5"/>
      <c r="B148" s="5"/>
      <c r="C148" s="10"/>
      <c r="D148" s="6"/>
      <c r="E148" s="5"/>
      <c r="F148" s="5"/>
      <c r="G148" s="5"/>
      <c r="H148" s="1"/>
      <c r="I148" s="1"/>
      <c r="J148" s="1"/>
      <c r="K148" s="1"/>
      <c r="L148" s="1"/>
      <c r="M148" s="265"/>
      <c r="N148" s="1"/>
      <c r="O148" s="16"/>
    </row>
    <row r="149" spans="1:15" s="11" customFormat="1" x14ac:dyDescent="0.25">
      <c r="A149" s="5"/>
      <c r="B149" s="5"/>
      <c r="C149" s="10"/>
      <c r="D149" s="6"/>
      <c r="E149" s="5"/>
      <c r="F149" s="5"/>
      <c r="G149" s="5"/>
      <c r="H149" s="1"/>
      <c r="I149" s="1"/>
      <c r="J149" s="1"/>
      <c r="K149" s="1"/>
      <c r="L149" s="1"/>
      <c r="M149" s="265"/>
      <c r="N149" s="1"/>
      <c r="O149" s="16"/>
    </row>
    <row r="150" spans="1:15" s="11" customFormat="1" x14ac:dyDescent="0.25">
      <c r="A150" s="5"/>
      <c r="B150" s="5"/>
      <c r="C150" s="10"/>
      <c r="D150" s="6"/>
      <c r="E150" s="5"/>
      <c r="F150" s="5"/>
      <c r="G150" s="5"/>
      <c r="H150" s="1"/>
      <c r="I150" s="1"/>
      <c r="J150" s="1"/>
      <c r="K150" s="1"/>
      <c r="L150" s="1"/>
      <c r="M150" s="265"/>
      <c r="N150" s="1"/>
      <c r="O150" s="16"/>
    </row>
    <row r="151" spans="1:15" s="11" customFormat="1" x14ac:dyDescent="0.25">
      <c r="A151" s="5"/>
      <c r="B151" s="5"/>
      <c r="C151" s="10"/>
      <c r="D151" s="6"/>
      <c r="E151" s="5"/>
      <c r="F151" s="5"/>
      <c r="G151" s="5"/>
      <c r="H151" s="1"/>
      <c r="I151" s="1"/>
      <c r="J151" s="1"/>
      <c r="K151" s="1"/>
      <c r="L151" s="1"/>
      <c r="M151" s="265"/>
      <c r="N151" s="1"/>
      <c r="O151" s="16"/>
    </row>
    <row r="152" spans="1:15" s="11" customFormat="1" x14ac:dyDescent="0.25">
      <c r="A152" s="5"/>
      <c r="B152" s="5"/>
      <c r="C152" s="10"/>
      <c r="D152" s="6"/>
      <c r="E152" s="5"/>
      <c r="F152" s="5"/>
      <c r="G152" s="5"/>
      <c r="H152" s="1"/>
      <c r="I152" s="1"/>
      <c r="J152" s="1"/>
      <c r="K152" s="1"/>
      <c r="L152" s="1"/>
      <c r="M152" s="265"/>
      <c r="N152" s="1"/>
      <c r="O152" s="16"/>
    </row>
    <row r="153" spans="1:15" s="11" customFormat="1" x14ac:dyDescent="0.25">
      <c r="A153" s="5"/>
      <c r="B153" s="5"/>
      <c r="C153" s="10"/>
      <c r="D153" s="6"/>
      <c r="E153" s="5"/>
      <c r="F153" s="5"/>
      <c r="G153" s="5"/>
      <c r="H153" s="1"/>
      <c r="I153" s="1"/>
      <c r="J153" s="1"/>
      <c r="K153" s="1"/>
      <c r="L153" s="1"/>
      <c r="M153" s="265"/>
      <c r="N153" s="1"/>
      <c r="O153" s="16"/>
    </row>
    <row r="154" spans="1:15" s="11" customFormat="1" x14ac:dyDescent="0.25">
      <c r="A154" s="5"/>
      <c r="B154" s="5"/>
      <c r="C154" s="10"/>
      <c r="D154" s="6"/>
      <c r="E154" s="5"/>
      <c r="F154" s="5"/>
      <c r="G154" s="5"/>
      <c r="H154" s="1"/>
      <c r="I154" s="1"/>
      <c r="J154" s="1"/>
      <c r="K154" s="1"/>
      <c r="L154" s="1"/>
      <c r="M154" s="265"/>
      <c r="N154" s="1"/>
      <c r="O154" s="16"/>
    </row>
    <row r="155" spans="1:15" s="11" customFormat="1" x14ac:dyDescent="0.25">
      <c r="A155" s="5"/>
      <c r="B155" s="5"/>
      <c r="C155" s="10"/>
      <c r="D155" s="6"/>
      <c r="E155" s="5"/>
      <c r="F155" s="5"/>
      <c r="G155" s="5"/>
      <c r="H155" s="1"/>
      <c r="I155" s="1"/>
      <c r="J155" s="1"/>
      <c r="K155" s="1"/>
      <c r="L155" s="1"/>
      <c r="M155" s="265"/>
      <c r="N155" s="1"/>
      <c r="O155" s="16"/>
    </row>
    <row r="156" spans="1:15" s="11" customFormat="1" x14ac:dyDescent="0.25">
      <c r="A156" s="5"/>
      <c r="B156" s="5"/>
      <c r="C156" s="10"/>
      <c r="D156" s="6"/>
      <c r="E156" s="5"/>
      <c r="F156" s="5"/>
      <c r="G156" s="5"/>
      <c r="H156" s="1"/>
      <c r="I156" s="1"/>
      <c r="J156" s="1"/>
      <c r="K156" s="1"/>
      <c r="L156" s="1"/>
      <c r="M156" s="265"/>
      <c r="N156" s="1"/>
      <c r="O156" s="16"/>
    </row>
    <row r="157" spans="1:15" s="11" customFormat="1" x14ac:dyDescent="0.25">
      <c r="A157" s="5"/>
      <c r="B157" s="5"/>
      <c r="C157" s="10"/>
      <c r="D157" s="6"/>
      <c r="E157" s="5"/>
      <c r="F157" s="5"/>
      <c r="G157" s="5"/>
      <c r="H157" s="1"/>
      <c r="I157" s="1"/>
      <c r="J157" s="1"/>
      <c r="K157" s="1"/>
      <c r="L157" s="1"/>
      <c r="M157" s="265"/>
      <c r="N157" s="1"/>
      <c r="O157" s="16"/>
    </row>
    <row r="158" spans="1:15" s="11" customFormat="1" x14ac:dyDescent="0.25">
      <c r="A158" s="5"/>
      <c r="B158" s="5"/>
      <c r="C158" s="10"/>
      <c r="D158" s="6"/>
      <c r="E158" s="5"/>
      <c r="F158" s="5"/>
      <c r="G158" s="5"/>
      <c r="H158" s="1"/>
      <c r="I158" s="1"/>
      <c r="J158" s="1"/>
      <c r="K158" s="1"/>
      <c r="L158" s="1"/>
      <c r="M158" s="265"/>
      <c r="N158" s="1"/>
      <c r="O158" s="16"/>
    </row>
    <row r="159" spans="1:15" s="11" customFormat="1" x14ac:dyDescent="0.25">
      <c r="A159" s="5"/>
      <c r="B159" s="5"/>
      <c r="C159" s="10"/>
      <c r="D159" s="6"/>
      <c r="E159" s="5"/>
      <c r="F159" s="5"/>
      <c r="G159" s="5"/>
      <c r="H159" s="1"/>
      <c r="I159" s="1"/>
      <c r="J159" s="1"/>
      <c r="K159" s="1"/>
      <c r="L159" s="1"/>
      <c r="M159" s="265"/>
      <c r="N159" s="1"/>
      <c r="O159" s="16"/>
    </row>
    <row r="160" spans="1:15" s="11" customFormat="1" x14ac:dyDescent="0.25">
      <c r="A160" s="5"/>
      <c r="B160" s="5"/>
      <c r="C160" s="10"/>
      <c r="D160" s="6"/>
      <c r="E160" s="5"/>
      <c r="F160" s="5"/>
      <c r="G160" s="5"/>
      <c r="H160" s="1"/>
      <c r="I160" s="1"/>
      <c r="J160" s="1"/>
      <c r="K160" s="1"/>
      <c r="L160" s="1"/>
      <c r="M160" s="265"/>
      <c r="N160" s="1"/>
      <c r="O160" s="16"/>
    </row>
    <row r="161" spans="1:15" s="11" customFormat="1" x14ac:dyDescent="0.25">
      <c r="A161" s="5"/>
      <c r="B161" s="5"/>
      <c r="C161" s="10"/>
      <c r="D161" s="6"/>
      <c r="E161" s="5"/>
      <c r="F161" s="5"/>
      <c r="G161" s="5"/>
      <c r="H161" s="1"/>
      <c r="I161" s="1"/>
      <c r="J161" s="1"/>
      <c r="K161" s="1"/>
      <c r="L161" s="1"/>
      <c r="M161" s="265"/>
      <c r="N161" s="1"/>
      <c r="O161" s="16"/>
    </row>
    <row r="162" spans="1:15" s="11" customFormat="1" x14ac:dyDescent="0.25">
      <c r="A162" s="5"/>
      <c r="B162" s="5"/>
      <c r="C162" s="10"/>
      <c r="D162" s="6"/>
      <c r="E162" s="5"/>
      <c r="F162" s="5"/>
      <c r="G162" s="5"/>
      <c r="H162" s="1"/>
      <c r="I162" s="1"/>
      <c r="J162" s="1"/>
      <c r="K162" s="1"/>
      <c r="L162" s="1"/>
      <c r="M162" s="265"/>
      <c r="N162" s="1"/>
      <c r="O162" s="16"/>
    </row>
    <row r="163" spans="1:15" s="11" customFormat="1" x14ac:dyDescent="0.25">
      <c r="A163" s="5"/>
      <c r="B163" s="5"/>
      <c r="C163" s="10"/>
      <c r="D163" s="6"/>
      <c r="E163" s="5"/>
      <c r="F163" s="5"/>
      <c r="G163" s="5"/>
      <c r="H163" s="1"/>
      <c r="I163" s="1"/>
      <c r="J163" s="1"/>
      <c r="K163" s="1"/>
      <c r="L163" s="1"/>
      <c r="M163" s="265"/>
      <c r="N163" s="1"/>
      <c r="O163" s="16"/>
    </row>
    <row r="164" spans="1:15" s="11" customFormat="1" x14ac:dyDescent="0.25">
      <c r="A164" s="5"/>
      <c r="B164" s="5"/>
      <c r="C164" s="10"/>
      <c r="D164" s="6"/>
      <c r="E164" s="5"/>
      <c r="F164" s="5"/>
      <c r="G164" s="5"/>
      <c r="H164" s="1"/>
      <c r="I164" s="1"/>
      <c r="J164" s="1"/>
      <c r="K164" s="1"/>
      <c r="L164" s="1"/>
      <c r="M164" s="265"/>
      <c r="N164" s="1"/>
      <c r="O164" s="16"/>
    </row>
    <row r="165" spans="1:15" s="11" customFormat="1" x14ac:dyDescent="0.25">
      <c r="A165" s="5"/>
      <c r="B165" s="5"/>
      <c r="C165" s="10"/>
      <c r="D165" s="6"/>
      <c r="E165" s="5"/>
      <c r="F165" s="5"/>
      <c r="G165" s="5"/>
      <c r="H165" s="1"/>
      <c r="I165" s="1"/>
      <c r="J165" s="1"/>
      <c r="K165" s="1"/>
      <c r="L165" s="1"/>
      <c r="M165" s="265"/>
      <c r="N165" s="1"/>
      <c r="O165" s="16"/>
    </row>
    <row r="166" spans="1:15" s="11" customFormat="1" x14ac:dyDescent="0.25">
      <c r="A166" s="5"/>
      <c r="B166" s="5"/>
      <c r="C166" s="10"/>
      <c r="D166" s="6"/>
      <c r="E166" s="5"/>
      <c r="F166" s="5"/>
      <c r="G166" s="5"/>
      <c r="H166" s="1"/>
      <c r="I166" s="1"/>
      <c r="J166" s="1"/>
      <c r="K166" s="1"/>
      <c r="L166" s="1"/>
      <c r="M166" s="265"/>
      <c r="N166" s="1"/>
      <c r="O166" s="16"/>
    </row>
    <row r="167" spans="1:15" s="11" customFormat="1" x14ac:dyDescent="0.25">
      <c r="A167" s="5"/>
      <c r="B167" s="5"/>
      <c r="C167" s="10"/>
      <c r="D167" s="6"/>
      <c r="E167" s="5"/>
      <c r="F167" s="5"/>
      <c r="G167" s="5"/>
      <c r="H167" s="1"/>
      <c r="I167" s="1"/>
      <c r="J167" s="1"/>
      <c r="K167" s="1"/>
      <c r="L167" s="1"/>
      <c r="M167" s="265"/>
      <c r="N167" s="1"/>
      <c r="O167" s="16"/>
    </row>
    <row r="168" spans="1:15" s="11" customFormat="1" x14ac:dyDescent="0.25">
      <c r="A168" s="5"/>
      <c r="B168" s="5"/>
      <c r="C168" s="10"/>
      <c r="D168" s="6"/>
      <c r="E168" s="5"/>
      <c r="F168" s="5"/>
      <c r="G168" s="5"/>
      <c r="H168" s="1"/>
      <c r="I168" s="1"/>
      <c r="J168" s="1"/>
      <c r="K168" s="1"/>
      <c r="L168" s="1"/>
      <c r="M168" s="265"/>
      <c r="N168" s="1"/>
      <c r="O168" s="16"/>
    </row>
    <row r="169" spans="1:15" s="11" customFormat="1" x14ac:dyDescent="0.25">
      <c r="A169" s="5"/>
      <c r="B169" s="5"/>
      <c r="C169" s="10"/>
      <c r="D169" s="6"/>
      <c r="E169" s="5"/>
      <c r="F169" s="5"/>
      <c r="G169" s="5"/>
      <c r="H169" s="1"/>
      <c r="I169" s="1"/>
      <c r="J169" s="1"/>
      <c r="K169" s="1"/>
      <c r="L169" s="1"/>
      <c r="M169" s="265"/>
      <c r="N169" s="1"/>
      <c r="O169" s="16"/>
    </row>
    <row r="170" spans="1:15" s="11" customFormat="1" x14ac:dyDescent="0.25">
      <c r="A170" s="5"/>
      <c r="B170" s="5"/>
      <c r="C170" s="10"/>
      <c r="D170" s="6"/>
      <c r="E170" s="5"/>
      <c r="F170" s="5"/>
      <c r="G170" s="5"/>
      <c r="H170" s="1"/>
      <c r="I170" s="1"/>
      <c r="J170" s="1"/>
      <c r="K170" s="1"/>
      <c r="L170" s="1"/>
      <c r="M170" s="265"/>
      <c r="N170" s="1"/>
      <c r="O170" s="16"/>
    </row>
    <row r="171" spans="1:15" s="11" customFormat="1" x14ac:dyDescent="0.25">
      <c r="A171" s="5"/>
      <c r="B171" s="5"/>
      <c r="C171" s="10"/>
      <c r="D171" s="6"/>
      <c r="E171" s="5"/>
      <c r="F171" s="5"/>
      <c r="G171" s="5"/>
      <c r="H171" s="1"/>
      <c r="I171" s="1"/>
      <c r="J171" s="1"/>
      <c r="K171" s="1"/>
      <c r="L171" s="1"/>
      <c r="M171" s="265"/>
      <c r="N171" s="1"/>
      <c r="O171" s="16"/>
    </row>
    <row r="172" spans="1:15" s="11" customFormat="1" x14ac:dyDescent="0.25">
      <c r="A172" s="5"/>
      <c r="B172" s="5"/>
      <c r="C172" s="10"/>
      <c r="D172" s="6"/>
      <c r="E172" s="5"/>
      <c r="F172" s="5"/>
      <c r="G172" s="5"/>
      <c r="H172" s="1"/>
      <c r="I172" s="1"/>
      <c r="J172" s="1"/>
      <c r="K172" s="1"/>
      <c r="L172" s="1"/>
      <c r="M172" s="265"/>
      <c r="N172" s="1"/>
      <c r="O172" s="16"/>
    </row>
    <row r="173" spans="1:15" s="11" customFormat="1" x14ac:dyDescent="0.25">
      <c r="A173" s="5"/>
      <c r="B173" s="5"/>
      <c r="C173" s="10"/>
      <c r="D173" s="6"/>
      <c r="E173" s="5"/>
      <c r="F173" s="5"/>
      <c r="G173" s="5"/>
      <c r="H173" s="1"/>
      <c r="I173" s="1"/>
      <c r="J173" s="1"/>
      <c r="K173" s="1"/>
      <c r="L173" s="1"/>
      <c r="M173" s="265"/>
      <c r="N173" s="1"/>
      <c r="O173" s="16"/>
    </row>
    <row r="174" spans="1:15" s="11" customFormat="1" x14ac:dyDescent="0.25">
      <c r="A174" s="5"/>
      <c r="B174" s="5"/>
      <c r="C174" s="10"/>
      <c r="D174" s="6"/>
      <c r="E174" s="5"/>
      <c r="F174" s="5"/>
      <c r="G174" s="5"/>
      <c r="H174" s="1"/>
      <c r="I174" s="1"/>
      <c r="J174" s="1"/>
      <c r="K174" s="1"/>
      <c r="L174" s="1"/>
      <c r="M174" s="265"/>
      <c r="N174" s="1"/>
      <c r="O174" s="16"/>
    </row>
    <row r="175" spans="1:15" s="11" customFormat="1" x14ac:dyDescent="0.25">
      <c r="A175" s="5"/>
      <c r="B175" s="5"/>
      <c r="C175" s="10"/>
      <c r="D175" s="6"/>
      <c r="E175" s="5"/>
      <c r="F175" s="5"/>
      <c r="G175" s="5"/>
      <c r="H175" s="1"/>
      <c r="I175" s="1"/>
      <c r="J175" s="1"/>
      <c r="K175" s="1"/>
      <c r="L175" s="1"/>
      <c r="M175" s="265"/>
      <c r="N175" s="1"/>
      <c r="O175" s="16"/>
    </row>
    <row r="176" spans="1:15" s="11" customFormat="1" x14ac:dyDescent="0.25">
      <c r="A176" s="5"/>
      <c r="B176" s="5"/>
      <c r="C176" s="10"/>
      <c r="D176" s="6"/>
      <c r="E176" s="5"/>
      <c r="F176" s="5"/>
      <c r="G176" s="5"/>
      <c r="H176" s="1"/>
      <c r="I176" s="1"/>
      <c r="J176" s="1"/>
      <c r="K176" s="1"/>
      <c r="L176" s="1"/>
      <c r="M176" s="265"/>
      <c r="N176" s="1"/>
      <c r="O176" s="16"/>
    </row>
    <row r="177" spans="1:15" s="11" customFormat="1" x14ac:dyDescent="0.25">
      <c r="A177" s="5"/>
      <c r="B177" s="5"/>
      <c r="C177" s="10"/>
      <c r="D177" s="6"/>
      <c r="E177" s="5"/>
      <c r="F177" s="5"/>
      <c r="G177" s="5"/>
      <c r="H177" s="1"/>
      <c r="I177" s="1"/>
      <c r="J177" s="1"/>
      <c r="K177" s="1"/>
      <c r="L177" s="1"/>
      <c r="M177" s="265"/>
      <c r="N177" s="1"/>
      <c r="O177" s="16"/>
    </row>
    <row r="178" spans="1:15" x14ac:dyDescent="0.25">
      <c r="A178" s="5"/>
      <c r="B178" s="5"/>
      <c r="C178" s="10"/>
      <c r="D178" s="6"/>
      <c r="E178" s="5"/>
      <c r="F178" s="5"/>
      <c r="G178" s="5"/>
      <c r="H178" s="1"/>
      <c r="I178" s="1"/>
      <c r="J178" s="1"/>
      <c r="M178" s="265"/>
      <c r="N178" s="1"/>
      <c r="O178" s="16"/>
    </row>
    <row r="179" spans="1:15" x14ac:dyDescent="0.25">
      <c r="A179" s="5"/>
      <c r="B179" s="5"/>
      <c r="C179" s="10"/>
      <c r="D179" s="6"/>
      <c r="E179" s="5"/>
      <c r="F179" s="5"/>
      <c r="G179" s="5"/>
      <c r="H179" s="1"/>
      <c r="I179" s="1"/>
      <c r="J179" s="1"/>
      <c r="M179" s="265"/>
      <c r="N179" s="1"/>
      <c r="O179" s="16"/>
    </row>
    <row r="180" spans="1:15" x14ac:dyDescent="0.25">
      <c r="A180" s="5"/>
      <c r="B180" s="5"/>
      <c r="C180" s="10"/>
      <c r="D180" s="6"/>
      <c r="E180" s="5"/>
      <c r="F180" s="5"/>
      <c r="G180" s="5"/>
      <c r="H180" s="1"/>
      <c r="I180" s="1"/>
      <c r="J180" s="1"/>
      <c r="M180" s="265"/>
      <c r="N180" s="1"/>
      <c r="O180" s="16"/>
    </row>
  </sheetData>
  <mergeCells count="77">
    <mergeCell ref="H73:H74"/>
    <mergeCell ref="G73:G74"/>
    <mergeCell ref="K91:N91"/>
    <mergeCell ref="I24:I25"/>
    <mergeCell ref="K84:N84"/>
    <mergeCell ref="K85:N85"/>
    <mergeCell ref="K86:N86"/>
    <mergeCell ref="K90:N90"/>
    <mergeCell ref="H43:H44"/>
    <mergeCell ref="L24:L25"/>
    <mergeCell ref="M24:M25"/>
    <mergeCell ref="N41:N42"/>
    <mergeCell ref="H24:H25"/>
    <mergeCell ref="N43:N44"/>
    <mergeCell ref="H41:H42"/>
    <mergeCell ref="N24:N25"/>
    <mergeCell ref="P5:P6"/>
    <mergeCell ref="I11:I12"/>
    <mergeCell ref="I13:I14"/>
    <mergeCell ref="H11:H12"/>
    <mergeCell ref="H13:H14"/>
    <mergeCell ref="O5:O6"/>
    <mergeCell ref="O8:O9"/>
    <mergeCell ref="K13:K14"/>
    <mergeCell ref="M11:M12"/>
    <mergeCell ref="O61:O64"/>
    <mergeCell ref="F70:F72"/>
    <mergeCell ref="K70:K72"/>
    <mergeCell ref="L70:L72"/>
    <mergeCell ref="M70:M72"/>
    <mergeCell ref="N70:N72"/>
    <mergeCell ref="H61:H64"/>
    <mergeCell ref="H70:H72"/>
    <mergeCell ref="G61:G64"/>
    <mergeCell ref="F24:F25"/>
    <mergeCell ref="K24:K25"/>
    <mergeCell ref="G24:G25"/>
    <mergeCell ref="H19:H20"/>
    <mergeCell ref="G19:G20"/>
    <mergeCell ref="J24:J25"/>
    <mergeCell ref="N19:N20"/>
    <mergeCell ref="K36:K37"/>
    <mergeCell ref="L36:L37"/>
    <mergeCell ref="K61:K64"/>
    <mergeCell ref="L61:L64"/>
    <mergeCell ref="N36:N37"/>
    <mergeCell ref="M19:M20"/>
    <mergeCell ref="A5:A6"/>
    <mergeCell ref="F11:F12"/>
    <mergeCell ref="K11:K12"/>
    <mergeCell ref="L11:L12"/>
    <mergeCell ref="F19:F20"/>
    <mergeCell ref="F13:F14"/>
    <mergeCell ref="G11:G12"/>
    <mergeCell ref="L13:L14"/>
    <mergeCell ref="C5:D5"/>
    <mergeCell ref="G5:H5"/>
    <mergeCell ref="I5:J5"/>
    <mergeCell ref="K5:L5"/>
    <mergeCell ref="J11:J12"/>
    <mergeCell ref="J19:J20"/>
    <mergeCell ref="A1:N1"/>
    <mergeCell ref="A2:N2"/>
    <mergeCell ref="A3:N3"/>
    <mergeCell ref="A82:B82"/>
    <mergeCell ref="F61:F64"/>
    <mergeCell ref="F36:F37"/>
    <mergeCell ref="F41:F42"/>
    <mergeCell ref="F43:F44"/>
    <mergeCell ref="F73:F74"/>
    <mergeCell ref="A27:B27"/>
    <mergeCell ref="G36:G37"/>
    <mergeCell ref="H36:H37"/>
    <mergeCell ref="I36:I37"/>
    <mergeCell ref="J36:J37"/>
    <mergeCell ref="K73:K74"/>
    <mergeCell ref="L73:L74"/>
  </mergeCells>
  <phoneticPr fontId="3" type="noConversion"/>
  <printOptions horizontalCentered="1"/>
  <pageMargins left="0.56000000000000005" right="0.4" top="0.75" bottom="0.75" header="0.3" footer="0.3"/>
  <pageSetup scale="52" fitToHeight="0" orientation="landscape" r:id="rId1"/>
  <rowBreaks count="1" manualBreakCount="1">
    <brk id="51" max="13" man="1"/>
  </rowBreaks>
  <colBreaks count="1" manualBreakCount="1">
    <brk id="16" max="8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474A0-4EFB-48A2-83E3-3E679B1B633E}">
  <sheetPr>
    <tabColor rgb="FFFF0000"/>
  </sheetPr>
  <dimension ref="A1:S180"/>
  <sheetViews>
    <sheetView view="pageBreakPreview" topLeftCell="A55" zoomScale="80" zoomScaleNormal="100" zoomScaleSheetLayoutView="80" workbookViewId="0">
      <selection activeCell="O8" sqref="O8:O9"/>
    </sheetView>
  </sheetViews>
  <sheetFormatPr defaultRowHeight="15.75" x14ac:dyDescent="0.25"/>
  <cols>
    <col min="1" max="1" width="5.140625" style="2" customWidth="1"/>
    <col min="2" max="2" width="40.5703125" style="2" customWidth="1"/>
    <col min="3" max="3" width="5.7109375" style="11" customWidth="1"/>
    <col min="4" max="4" width="6.28515625" style="31" customWidth="1"/>
    <col min="5" max="5" width="15.85546875" style="2" customWidth="1"/>
    <col min="6" max="6" width="17.42578125" style="2" customWidth="1"/>
    <col min="7" max="7" width="8" style="2" customWidth="1"/>
    <col min="8" max="8" width="19.42578125" customWidth="1"/>
    <col min="9" max="9" width="23.85546875" customWidth="1"/>
    <col min="10" max="10" width="19.42578125" customWidth="1"/>
    <col min="11" max="11" width="28.42578125" style="1" customWidth="1"/>
    <col min="12" max="12" width="24.85546875" style="1" customWidth="1"/>
    <col min="13" max="13" width="19.42578125" customWidth="1"/>
    <col min="14" max="14" width="17.42578125" customWidth="1"/>
    <col min="15" max="15" width="17.5703125" style="15" customWidth="1"/>
    <col min="16" max="16" width="13.5703125" style="2" customWidth="1"/>
    <col min="17" max="17" width="9.140625" style="2"/>
    <col min="18" max="18" width="23.7109375" style="2" customWidth="1"/>
    <col min="19" max="19" width="19" style="2" customWidth="1"/>
    <col min="20" max="16384" width="9.140625" style="2"/>
  </cols>
  <sheetData>
    <row r="1" spans="1:18" ht="18" x14ac:dyDescent="0.25">
      <c r="A1" s="722" t="s">
        <v>55</v>
      </c>
      <c r="B1" s="722"/>
      <c r="C1" s="722"/>
      <c r="D1" s="722"/>
      <c r="E1" s="722"/>
      <c r="F1" s="722"/>
      <c r="G1" s="722"/>
      <c r="H1" s="722"/>
      <c r="I1" s="221"/>
      <c r="J1" s="221"/>
      <c r="K1" s="221"/>
      <c r="L1" s="221"/>
      <c r="M1" s="221"/>
      <c r="N1" s="221"/>
      <c r="O1" s="15" t="s">
        <v>37</v>
      </c>
    </row>
    <row r="2" spans="1:18" ht="18" x14ac:dyDescent="0.25">
      <c r="A2" s="722" t="s">
        <v>56</v>
      </c>
      <c r="B2" s="722"/>
      <c r="C2" s="722"/>
      <c r="D2" s="722"/>
      <c r="E2" s="722"/>
      <c r="F2" s="722"/>
      <c r="G2" s="722"/>
      <c r="H2" s="722"/>
      <c r="I2" s="221"/>
      <c r="J2" s="221"/>
      <c r="K2" s="221"/>
      <c r="L2" s="221"/>
      <c r="M2" s="221"/>
      <c r="N2" s="221"/>
      <c r="O2" s="16"/>
    </row>
    <row r="3" spans="1:18" ht="18" x14ac:dyDescent="0.25">
      <c r="A3" s="722" t="s">
        <v>189</v>
      </c>
      <c r="B3" s="722"/>
      <c r="C3" s="722"/>
      <c r="D3" s="722"/>
      <c r="E3" s="722"/>
      <c r="F3" s="722"/>
      <c r="G3" s="722"/>
      <c r="H3" s="722"/>
      <c r="I3" s="221"/>
      <c r="J3" s="221"/>
      <c r="K3" s="221"/>
      <c r="L3" s="221"/>
      <c r="M3" s="221"/>
      <c r="N3" s="221"/>
      <c r="O3" s="16"/>
    </row>
    <row r="4" spans="1:18" ht="18.75" thickBot="1" x14ac:dyDescent="0.3">
      <c r="A4" s="13"/>
      <c r="B4" s="13"/>
      <c r="C4" s="13"/>
      <c r="D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6"/>
    </row>
    <row r="5" spans="1:18" ht="20.100000000000001" customHeight="1" thickTop="1" x14ac:dyDescent="0.25">
      <c r="A5" s="807" t="s">
        <v>144</v>
      </c>
      <c r="B5" s="129" t="s">
        <v>145</v>
      </c>
      <c r="C5" s="809" t="s">
        <v>147</v>
      </c>
      <c r="D5" s="810"/>
      <c r="E5" s="129" t="s">
        <v>149</v>
      </c>
      <c r="F5" s="130" t="s">
        <v>150</v>
      </c>
      <c r="G5" s="811" t="s">
        <v>58</v>
      </c>
      <c r="H5" s="812"/>
      <c r="I5" s="810" t="s">
        <v>60</v>
      </c>
      <c r="J5" s="823"/>
      <c r="K5" s="809" t="s">
        <v>63</v>
      </c>
      <c r="L5" s="823"/>
      <c r="M5" s="131" t="s">
        <v>66</v>
      </c>
      <c r="N5" s="132" t="s">
        <v>68</v>
      </c>
      <c r="O5" s="787" t="s">
        <v>0</v>
      </c>
      <c r="P5" s="783" t="s">
        <v>164</v>
      </c>
    </row>
    <row r="6" spans="1:18" ht="20.100000000000001" customHeight="1" x14ac:dyDescent="0.25">
      <c r="A6" s="808"/>
      <c r="B6" s="91" t="s">
        <v>146</v>
      </c>
      <c r="C6" s="92" t="s">
        <v>148</v>
      </c>
      <c r="D6" s="93" t="s">
        <v>57</v>
      </c>
      <c r="E6" s="91" t="s">
        <v>184</v>
      </c>
      <c r="F6" s="94" t="s">
        <v>184</v>
      </c>
      <c r="G6" s="92" t="s">
        <v>59</v>
      </c>
      <c r="H6" s="244" t="s">
        <v>185</v>
      </c>
      <c r="I6" s="227" t="s">
        <v>61</v>
      </c>
      <c r="J6" s="91" t="s">
        <v>62</v>
      </c>
      <c r="K6" s="91" t="s">
        <v>64</v>
      </c>
      <c r="L6" s="91" t="s">
        <v>65</v>
      </c>
      <c r="M6" s="91" t="s">
        <v>74</v>
      </c>
      <c r="N6" s="133" t="s">
        <v>67</v>
      </c>
      <c r="O6" s="787"/>
      <c r="P6" s="784"/>
    </row>
    <row r="7" spans="1:18" s="58" customFormat="1" ht="21" customHeight="1" x14ac:dyDescent="0.25">
      <c r="A7" s="134" t="s">
        <v>142</v>
      </c>
      <c r="B7" s="68"/>
      <c r="C7" s="68"/>
      <c r="D7" s="68"/>
      <c r="E7" s="68"/>
      <c r="F7" s="68"/>
      <c r="G7" s="68"/>
      <c r="H7" s="223"/>
      <c r="I7" s="68"/>
      <c r="J7" s="68"/>
      <c r="K7" s="68"/>
      <c r="L7" s="68"/>
      <c r="M7" s="68"/>
      <c r="N7" s="223"/>
      <c r="O7" s="114"/>
    </row>
    <row r="8" spans="1:18" s="4" customFormat="1" ht="19.5" customHeight="1" x14ac:dyDescent="0.25">
      <c r="A8" s="135" t="s">
        <v>88</v>
      </c>
      <c r="B8" s="89"/>
      <c r="C8" s="72">
        <v>1</v>
      </c>
      <c r="D8" s="37" t="s">
        <v>57</v>
      </c>
      <c r="E8" s="90">
        <v>9625000</v>
      </c>
      <c r="F8" s="90">
        <v>9625000</v>
      </c>
      <c r="G8" s="212">
        <v>1</v>
      </c>
      <c r="H8" s="245">
        <v>9625000</v>
      </c>
      <c r="I8" s="228" t="s">
        <v>176</v>
      </c>
      <c r="J8" s="37"/>
      <c r="K8" s="37" t="s">
        <v>46</v>
      </c>
      <c r="L8" s="37" t="s">
        <v>73</v>
      </c>
      <c r="M8" s="37"/>
      <c r="N8" s="136"/>
      <c r="O8" s="788" t="s">
        <v>151</v>
      </c>
      <c r="P8" s="189"/>
    </row>
    <row r="9" spans="1:18" s="4" customFormat="1" ht="18" customHeight="1" x14ac:dyDescent="0.25">
      <c r="A9" s="137" t="s">
        <v>89</v>
      </c>
      <c r="B9" s="50"/>
      <c r="C9" s="49">
        <v>1</v>
      </c>
      <c r="D9" s="49" t="s">
        <v>57</v>
      </c>
      <c r="E9" s="85">
        <v>9625000</v>
      </c>
      <c r="F9" s="85">
        <v>9625000</v>
      </c>
      <c r="G9" s="222">
        <v>1</v>
      </c>
      <c r="H9" s="246">
        <v>9625000</v>
      </c>
      <c r="I9" s="229" t="s">
        <v>177</v>
      </c>
      <c r="J9" s="49"/>
      <c r="K9" s="49" t="s">
        <v>45</v>
      </c>
      <c r="L9" s="49" t="s">
        <v>73</v>
      </c>
      <c r="M9" s="49"/>
      <c r="N9" s="138"/>
      <c r="O9" s="789"/>
      <c r="P9" s="189"/>
    </row>
    <row r="10" spans="1:18" s="61" customFormat="1" ht="22.5" customHeight="1" x14ac:dyDescent="0.25">
      <c r="A10" s="139" t="s">
        <v>38</v>
      </c>
      <c r="B10" s="60"/>
      <c r="C10" s="60"/>
      <c r="D10" s="60"/>
      <c r="E10" s="60"/>
      <c r="F10" s="60"/>
      <c r="G10" s="213"/>
      <c r="H10" s="247"/>
      <c r="I10" s="60"/>
      <c r="J10" s="60"/>
      <c r="K10" s="60"/>
      <c r="L10" s="60"/>
      <c r="M10" s="60"/>
      <c r="N10" s="140"/>
      <c r="O10" s="115"/>
      <c r="P10" s="190"/>
      <c r="R10" s="62"/>
    </row>
    <row r="11" spans="1:18" s="3" customFormat="1" ht="18" customHeight="1" x14ac:dyDescent="0.25">
      <c r="A11" s="141" t="s">
        <v>90</v>
      </c>
      <c r="B11" s="46"/>
      <c r="C11" s="47">
        <v>5</v>
      </c>
      <c r="D11" s="47" t="s">
        <v>57</v>
      </c>
      <c r="E11" s="56">
        <v>7500000</v>
      </c>
      <c r="F11" s="813">
        <v>45000000</v>
      </c>
      <c r="G11" s="821">
        <v>1</v>
      </c>
      <c r="H11" s="815">
        <v>45000000</v>
      </c>
      <c r="I11" s="817" t="s">
        <v>178</v>
      </c>
      <c r="J11" s="95"/>
      <c r="K11" s="819" t="s">
        <v>34</v>
      </c>
      <c r="L11" s="819" t="s">
        <v>35</v>
      </c>
      <c r="M11" s="95"/>
      <c r="N11" s="142"/>
      <c r="O11" s="108" t="s">
        <v>152</v>
      </c>
      <c r="P11" s="191"/>
    </row>
    <row r="12" spans="1:18" s="3" customFormat="1" ht="18" customHeight="1" x14ac:dyDescent="0.25">
      <c r="A12" s="143"/>
      <c r="B12" s="112" t="s">
        <v>175</v>
      </c>
      <c r="C12" s="34">
        <v>1</v>
      </c>
      <c r="D12" s="34" t="s">
        <v>57</v>
      </c>
      <c r="E12" s="113">
        <v>7500000</v>
      </c>
      <c r="F12" s="814"/>
      <c r="G12" s="822"/>
      <c r="H12" s="816"/>
      <c r="I12" s="818"/>
      <c r="J12" s="86"/>
      <c r="K12" s="820"/>
      <c r="L12" s="820"/>
      <c r="M12" s="86"/>
      <c r="N12" s="144"/>
      <c r="O12" s="109" t="s">
        <v>153</v>
      </c>
      <c r="P12" s="191"/>
    </row>
    <row r="13" spans="1:18" s="3" customFormat="1" ht="16.5" customHeight="1" x14ac:dyDescent="0.25">
      <c r="A13" s="141" t="s">
        <v>91</v>
      </c>
      <c r="B13" s="46"/>
      <c r="C13" s="47">
        <v>6</v>
      </c>
      <c r="D13" s="47" t="s">
        <v>57</v>
      </c>
      <c r="E13" s="56">
        <v>7500000</v>
      </c>
      <c r="F13" s="813">
        <v>52500000</v>
      </c>
      <c r="G13" s="33"/>
      <c r="H13" s="815">
        <v>52500000</v>
      </c>
      <c r="I13" s="817" t="s">
        <v>179</v>
      </c>
      <c r="J13" s="95"/>
      <c r="K13" s="819" t="s">
        <v>3</v>
      </c>
      <c r="L13" s="819" t="s">
        <v>2</v>
      </c>
      <c r="M13" s="95"/>
      <c r="N13" s="142"/>
      <c r="O13" s="108" t="s">
        <v>152</v>
      </c>
      <c r="P13" s="191"/>
    </row>
    <row r="14" spans="1:18" s="3" customFormat="1" ht="16.5" customHeight="1" x14ac:dyDescent="0.25">
      <c r="A14" s="145"/>
      <c r="B14" s="112" t="s">
        <v>174</v>
      </c>
      <c r="C14" s="41">
        <v>1</v>
      </c>
      <c r="D14" s="41" t="s">
        <v>57</v>
      </c>
      <c r="E14" s="70">
        <v>7500000</v>
      </c>
      <c r="F14" s="814"/>
      <c r="G14" s="34"/>
      <c r="H14" s="816"/>
      <c r="I14" s="818"/>
      <c r="J14" s="86"/>
      <c r="K14" s="820"/>
      <c r="L14" s="820"/>
      <c r="M14" s="86"/>
      <c r="N14" s="144"/>
      <c r="O14" s="109" t="s">
        <v>153</v>
      </c>
      <c r="P14" s="191"/>
    </row>
    <row r="15" spans="1:18" s="3" customFormat="1" ht="18" customHeight="1" x14ac:dyDescent="0.25">
      <c r="A15" s="146" t="s">
        <v>92</v>
      </c>
      <c r="B15" s="44"/>
      <c r="C15" s="36">
        <v>6</v>
      </c>
      <c r="D15" s="36" t="s">
        <v>57</v>
      </c>
      <c r="E15" s="80">
        <v>7500000</v>
      </c>
      <c r="F15" s="80">
        <v>45000000</v>
      </c>
      <c r="G15" s="36"/>
      <c r="H15" s="248">
        <v>45000000</v>
      </c>
      <c r="I15" s="230" t="s">
        <v>180</v>
      </c>
      <c r="J15" s="36"/>
      <c r="K15" s="36" t="s">
        <v>1</v>
      </c>
      <c r="L15" s="36" t="s">
        <v>9</v>
      </c>
      <c r="M15" s="36"/>
      <c r="N15" s="147"/>
      <c r="O15" s="18" t="s">
        <v>152</v>
      </c>
      <c r="P15" s="191"/>
    </row>
    <row r="16" spans="1:18" s="3" customFormat="1" ht="16.5" customHeight="1" x14ac:dyDescent="0.25">
      <c r="A16" s="148" t="s">
        <v>93</v>
      </c>
      <c r="B16" s="111"/>
      <c r="C16" s="99">
        <v>5</v>
      </c>
      <c r="D16" s="36" t="s">
        <v>57</v>
      </c>
      <c r="E16" s="80">
        <v>7500000</v>
      </c>
      <c r="F16" s="80">
        <v>37500000</v>
      </c>
      <c r="G16" s="211">
        <v>1</v>
      </c>
      <c r="H16" s="248">
        <v>37500000</v>
      </c>
      <c r="I16" s="230" t="s">
        <v>180</v>
      </c>
      <c r="J16" s="36"/>
      <c r="K16" s="36"/>
      <c r="L16" s="36"/>
      <c r="M16" s="36"/>
      <c r="N16" s="147"/>
      <c r="O16" s="18" t="s">
        <v>152</v>
      </c>
      <c r="P16" s="191"/>
    </row>
    <row r="17" spans="1:16" s="3" customFormat="1" ht="18" customHeight="1" x14ac:dyDescent="0.25">
      <c r="A17" s="148" t="s">
        <v>94</v>
      </c>
      <c r="B17" s="45"/>
      <c r="C17" s="99">
        <v>1</v>
      </c>
      <c r="D17" s="36" t="s">
        <v>57</v>
      </c>
      <c r="E17" s="80">
        <v>7500000</v>
      </c>
      <c r="F17" s="80">
        <v>7500000</v>
      </c>
      <c r="G17" s="36"/>
      <c r="H17" s="248">
        <v>7500000</v>
      </c>
      <c r="I17" s="231" t="s">
        <v>181</v>
      </c>
      <c r="J17" s="36"/>
      <c r="K17" s="36" t="s">
        <v>23</v>
      </c>
      <c r="L17" s="36" t="s">
        <v>75</v>
      </c>
      <c r="M17" s="36"/>
      <c r="N17" s="147"/>
      <c r="O17" s="18" t="s">
        <v>153</v>
      </c>
      <c r="P17" s="191"/>
    </row>
    <row r="18" spans="1:16" s="3" customFormat="1" ht="17.25" customHeight="1" x14ac:dyDescent="0.25">
      <c r="A18" s="148" t="s">
        <v>95</v>
      </c>
      <c r="B18" s="45"/>
      <c r="C18" s="99">
        <v>1</v>
      </c>
      <c r="D18" s="36" t="s">
        <v>57</v>
      </c>
      <c r="E18" s="80">
        <v>7500000</v>
      </c>
      <c r="F18" s="80">
        <v>7500000</v>
      </c>
      <c r="G18" s="36"/>
      <c r="H18" s="248">
        <v>7500000</v>
      </c>
      <c r="I18" s="230" t="s">
        <v>180</v>
      </c>
      <c r="J18" s="36"/>
      <c r="K18" s="36" t="s">
        <v>76</v>
      </c>
      <c r="L18" s="36" t="s">
        <v>75</v>
      </c>
      <c r="M18" s="36"/>
      <c r="N18" s="147"/>
      <c r="O18" s="18" t="s">
        <v>153</v>
      </c>
      <c r="P18" s="191"/>
    </row>
    <row r="19" spans="1:16" s="3" customFormat="1" ht="16.5" customHeight="1" x14ac:dyDescent="0.25">
      <c r="A19" s="149" t="s">
        <v>96</v>
      </c>
      <c r="B19" s="105"/>
      <c r="C19" s="47">
        <v>4</v>
      </c>
      <c r="D19" s="47" t="s">
        <v>57</v>
      </c>
      <c r="E19" s="56">
        <v>7500000</v>
      </c>
      <c r="F19" s="813">
        <v>45000000</v>
      </c>
      <c r="G19" s="821">
        <v>1</v>
      </c>
      <c r="H19" s="815">
        <v>45000000</v>
      </c>
      <c r="I19" s="232"/>
      <c r="J19" s="106"/>
      <c r="K19" s="106"/>
      <c r="L19" s="106"/>
      <c r="M19" s="106"/>
      <c r="N19" s="824"/>
      <c r="O19" s="108" t="s">
        <v>152</v>
      </c>
      <c r="P19" s="191"/>
    </row>
    <row r="20" spans="1:16" s="3" customFormat="1" ht="16.5" customHeight="1" x14ac:dyDescent="0.25">
      <c r="A20" s="150"/>
      <c r="B20" s="57" t="s">
        <v>173</v>
      </c>
      <c r="C20" s="41">
        <v>2</v>
      </c>
      <c r="D20" s="41" t="s">
        <v>57</v>
      </c>
      <c r="E20" s="70">
        <v>7500000</v>
      </c>
      <c r="F20" s="814"/>
      <c r="G20" s="822"/>
      <c r="H20" s="816"/>
      <c r="I20" s="233"/>
      <c r="J20" s="74"/>
      <c r="K20" s="74"/>
      <c r="L20" s="74"/>
      <c r="M20" s="74"/>
      <c r="N20" s="825"/>
      <c r="O20" s="116" t="s">
        <v>153</v>
      </c>
      <c r="P20" s="191"/>
    </row>
    <row r="21" spans="1:16" s="3" customFormat="1" ht="15.75" customHeight="1" x14ac:dyDescent="0.25">
      <c r="A21" s="146" t="s">
        <v>97</v>
      </c>
      <c r="B21" s="44"/>
      <c r="C21" s="36">
        <v>2</v>
      </c>
      <c r="D21" s="36" t="s">
        <v>57</v>
      </c>
      <c r="E21" s="80">
        <v>7500000</v>
      </c>
      <c r="F21" s="80">
        <v>15000000</v>
      </c>
      <c r="G21" s="36"/>
      <c r="H21" s="248">
        <v>15000000</v>
      </c>
      <c r="I21" s="234"/>
      <c r="J21" s="44"/>
      <c r="K21" s="36" t="s">
        <v>24</v>
      </c>
      <c r="L21" s="36" t="s">
        <v>25</v>
      </c>
      <c r="M21" s="44"/>
      <c r="N21" s="151"/>
      <c r="O21" s="18" t="s">
        <v>153</v>
      </c>
      <c r="P21" s="191"/>
    </row>
    <row r="22" spans="1:16" s="3" customFormat="1" ht="16.5" customHeight="1" x14ac:dyDescent="0.25">
      <c r="A22" s="148" t="s">
        <v>98</v>
      </c>
      <c r="B22" s="45"/>
      <c r="C22" s="99">
        <v>1</v>
      </c>
      <c r="D22" s="36" t="s">
        <v>57</v>
      </c>
      <c r="E22" s="80">
        <v>7500000</v>
      </c>
      <c r="F22" s="80">
        <v>7500000</v>
      </c>
      <c r="G22" s="36"/>
      <c r="H22" s="248">
        <v>7500000</v>
      </c>
      <c r="I22" s="231"/>
      <c r="J22" s="36"/>
      <c r="K22" s="36" t="s">
        <v>26</v>
      </c>
      <c r="L22" s="36" t="s">
        <v>75</v>
      </c>
      <c r="M22" s="36"/>
      <c r="N22" s="147"/>
      <c r="O22" s="18" t="s">
        <v>153</v>
      </c>
      <c r="P22" s="191"/>
    </row>
    <row r="23" spans="1:16" s="3" customFormat="1" ht="16.5" customHeight="1" x14ac:dyDescent="0.25">
      <c r="A23" s="152" t="s">
        <v>143</v>
      </c>
      <c r="B23" s="110"/>
      <c r="C23" s="96"/>
      <c r="D23" s="43"/>
      <c r="E23" s="97"/>
      <c r="F23" s="97"/>
      <c r="G23" s="43"/>
      <c r="H23" s="249"/>
      <c r="I23" s="235"/>
      <c r="J23" s="43"/>
      <c r="K23" s="43"/>
      <c r="L23" s="43"/>
      <c r="M23" s="43"/>
      <c r="N23" s="153"/>
      <c r="O23" s="117"/>
      <c r="P23" s="191"/>
    </row>
    <row r="24" spans="1:16" s="88" customFormat="1" ht="16.5" customHeight="1" x14ac:dyDescent="0.25">
      <c r="A24" s="154" t="s">
        <v>99</v>
      </c>
      <c r="B24" s="48"/>
      <c r="C24" s="52">
        <v>3</v>
      </c>
      <c r="D24" s="47" t="s">
        <v>57</v>
      </c>
      <c r="E24" s="56">
        <v>7500000</v>
      </c>
      <c r="F24" s="826">
        <v>30000000</v>
      </c>
      <c r="G24" s="821">
        <v>1</v>
      </c>
      <c r="H24" s="828">
        <v>30000000</v>
      </c>
      <c r="I24" s="236"/>
      <c r="J24" s="77"/>
      <c r="K24" s="830" t="s">
        <v>77</v>
      </c>
      <c r="L24" s="830" t="s">
        <v>42</v>
      </c>
      <c r="M24" s="832"/>
      <c r="N24" s="834"/>
      <c r="O24" s="108" t="s">
        <v>152</v>
      </c>
      <c r="P24" s="191"/>
    </row>
    <row r="25" spans="1:16" s="3" customFormat="1" ht="16.5" customHeight="1" x14ac:dyDescent="0.25">
      <c r="A25" s="155"/>
      <c r="B25" s="55" t="s">
        <v>172</v>
      </c>
      <c r="C25" s="53">
        <v>1</v>
      </c>
      <c r="D25" s="41" t="s">
        <v>57</v>
      </c>
      <c r="E25" s="70">
        <v>7500000</v>
      </c>
      <c r="F25" s="827"/>
      <c r="G25" s="822"/>
      <c r="H25" s="829"/>
      <c r="I25" s="237"/>
      <c r="J25" s="82"/>
      <c r="K25" s="831"/>
      <c r="L25" s="831"/>
      <c r="M25" s="833"/>
      <c r="N25" s="835"/>
      <c r="O25" s="109" t="s">
        <v>153</v>
      </c>
      <c r="P25" s="191"/>
    </row>
    <row r="26" spans="1:16" s="3" customFormat="1" ht="15.75" customHeight="1" x14ac:dyDescent="0.25">
      <c r="A26" s="156" t="s">
        <v>100</v>
      </c>
      <c r="B26" s="107"/>
      <c r="C26" s="69">
        <v>1</v>
      </c>
      <c r="D26" s="36" t="s">
        <v>57</v>
      </c>
      <c r="E26" s="80">
        <v>7500000</v>
      </c>
      <c r="F26" s="80">
        <v>7500000</v>
      </c>
      <c r="G26" s="211">
        <v>1</v>
      </c>
      <c r="H26" s="248">
        <v>7500000</v>
      </c>
      <c r="I26" s="238"/>
      <c r="J26" s="38" t="s">
        <v>182</v>
      </c>
      <c r="K26" s="38" t="s">
        <v>27</v>
      </c>
      <c r="L26" s="38" t="s">
        <v>75</v>
      </c>
      <c r="M26" s="38"/>
      <c r="N26" s="157"/>
      <c r="O26" s="18" t="s">
        <v>153</v>
      </c>
      <c r="P26" s="191"/>
    </row>
    <row r="27" spans="1:16" s="3" customFormat="1" ht="17.25" customHeight="1" x14ac:dyDescent="0.25">
      <c r="A27" s="840" t="s">
        <v>101</v>
      </c>
      <c r="B27" s="841"/>
      <c r="C27" s="69">
        <v>1</v>
      </c>
      <c r="D27" s="36" t="s">
        <v>57</v>
      </c>
      <c r="E27" s="80">
        <v>7500000</v>
      </c>
      <c r="F27" s="80">
        <v>7500000</v>
      </c>
      <c r="G27" s="214">
        <v>1</v>
      </c>
      <c r="H27" s="248">
        <v>7500000</v>
      </c>
      <c r="I27" s="231"/>
      <c r="J27" s="36"/>
      <c r="K27" s="38" t="s">
        <v>28</v>
      </c>
      <c r="L27" s="38" t="s">
        <v>75</v>
      </c>
      <c r="M27" s="36"/>
      <c r="N27" s="147"/>
      <c r="O27" s="18" t="s">
        <v>153</v>
      </c>
      <c r="P27" s="191"/>
    </row>
    <row r="28" spans="1:16" s="3" customFormat="1" ht="16.5" customHeight="1" x14ac:dyDescent="0.25">
      <c r="A28" s="148" t="s">
        <v>102</v>
      </c>
      <c r="B28" s="45"/>
      <c r="C28" s="69">
        <v>1</v>
      </c>
      <c r="D28" s="36" t="s">
        <v>57</v>
      </c>
      <c r="E28" s="80">
        <v>7500000</v>
      </c>
      <c r="F28" s="80">
        <v>7500000</v>
      </c>
      <c r="G28" s="214">
        <v>1</v>
      </c>
      <c r="H28" s="248">
        <v>7500000</v>
      </c>
      <c r="I28" s="231"/>
      <c r="J28" s="36"/>
      <c r="K28" s="36" t="s">
        <v>29</v>
      </c>
      <c r="L28" s="36" t="s">
        <v>75</v>
      </c>
      <c r="M28" s="36"/>
      <c r="N28" s="147"/>
      <c r="O28" s="18" t="s">
        <v>153</v>
      </c>
      <c r="P28" s="191"/>
    </row>
    <row r="29" spans="1:16" s="204" customFormat="1" ht="16.5" customHeight="1" x14ac:dyDescent="0.25">
      <c r="A29" s="196" t="s">
        <v>103</v>
      </c>
      <c r="B29" s="197"/>
      <c r="C29" s="198">
        <v>1</v>
      </c>
      <c r="D29" s="199" t="s">
        <v>57</v>
      </c>
      <c r="E29" s="200">
        <v>7500000</v>
      </c>
      <c r="F29" s="200">
        <v>7500000</v>
      </c>
      <c r="G29" s="199"/>
      <c r="H29" s="248">
        <v>7500000</v>
      </c>
      <c r="I29" s="239"/>
      <c r="J29" s="199"/>
      <c r="K29" s="201" t="s">
        <v>78</v>
      </c>
      <c r="L29" s="199" t="s">
        <v>75</v>
      </c>
      <c r="M29" s="199"/>
      <c r="N29" s="202"/>
      <c r="O29" s="203" t="s">
        <v>152</v>
      </c>
      <c r="P29" s="207" t="s">
        <v>165</v>
      </c>
    </row>
    <row r="30" spans="1:16" s="61" customFormat="1" ht="24.75" customHeight="1" x14ac:dyDescent="0.25">
      <c r="A30" s="158" t="s">
        <v>141</v>
      </c>
      <c r="B30" s="64"/>
      <c r="C30" s="64"/>
      <c r="D30" s="64"/>
      <c r="E30" s="64"/>
      <c r="F30" s="64"/>
      <c r="G30" s="215"/>
      <c r="H30" s="250"/>
      <c r="I30" s="64"/>
      <c r="J30" s="64"/>
      <c r="K30" s="64"/>
      <c r="L30" s="64"/>
      <c r="M30" s="64"/>
      <c r="N30" s="159"/>
      <c r="O30" s="115"/>
      <c r="P30" s="190"/>
    </row>
    <row r="31" spans="1:16" s="3" customFormat="1" ht="15.75" customHeight="1" x14ac:dyDescent="0.25">
      <c r="A31" s="148" t="s">
        <v>104</v>
      </c>
      <c r="B31" s="45"/>
      <c r="C31" s="69">
        <v>1</v>
      </c>
      <c r="D31" s="36" t="s">
        <v>57</v>
      </c>
      <c r="E31" s="80">
        <v>7500000</v>
      </c>
      <c r="F31" s="80">
        <v>7500000</v>
      </c>
      <c r="G31" s="36"/>
      <c r="H31" s="248">
        <v>7500000</v>
      </c>
      <c r="I31" s="231"/>
      <c r="J31" s="36"/>
      <c r="K31" s="36" t="s">
        <v>30</v>
      </c>
      <c r="L31" s="36" t="s">
        <v>75</v>
      </c>
      <c r="M31" s="36"/>
      <c r="N31" s="147"/>
      <c r="O31" s="18" t="s">
        <v>153</v>
      </c>
      <c r="P31" s="191"/>
    </row>
    <row r="32" spans="1:16" s="3" customFormat="1" ht="17.25" customHeight="1" x14ac:dyDescent="0.25">
      <c r="A32" s="148" t="s">
        <v>105</v>
      </c>
      <c r="B32" s="45"/>
      <c r="C32" s="69">
        <v>1</v>
      </c>
      <c r="D32" s="36" t="s">
        <v>57</v>
      </c>
      <c r="E32" s="80">
        <v>7500000</v>
      </c>
      <c r="F32" s="80">
        <v>7500000</v>
      </c>
      <c r="G32" s="36"/>
      <c r="H32" s="248">
        <v>7500000</v>
      </c>
      <c r="I32" s="231"/>
      <c r="J32" s="36"/>
      <c r="K32" s="36" t="s">
        <v>79</v>
      </c>
      <c r="L32" s="36" t="s">
        <v>75</v>
      </c>
      <c r="M32" s="36"/>
      <c r="N32" s="147"/>
      <c r="O32" s="18" t="s">
        <v>153</v>
      </c>
      <c r="P32" s="191"/>
    </row>
    <row r="33" spans="1:16" s="3" customFormat="1" ht="16.5" customHeight="1" x14ac:dyDescent="0.25">
      <c r="A33" s="148" t="s">
        <v>106</v>
      </c>
      <c r="B33" s="45"/>
      <c r="C33" s="69">
        <v>1</v>
      </c>
      <c r="D33" s="36" t="s">
        <v>57</v>
      </c>
      <c r="E33" s="80">
        <v>7500000</v>
      </c>
      <c r="F33" s="80">
        <v>7500000</v>
      </c>
      <c r="G33" s="36"/>
      <c r="H33" s="248">
        <v>7500000</v>
      </c>
      <c r="I33" s="231"/>
      <c r="J33" s="36"/>
      <c r="K33" s="36" t="s">
        <v>31</v>
      </c>
      <c r="L33" s="36" t="s">
        <v>75</v>
      </c>
      <c r="M33" s="36"/>
      <c r="N33" s="147"/>
      <c r="O33" s="18" t="s">
        <v>153</v>
      </c>
      <c r="P33" s="191"/>
    </row>
    <row r="34" spans="1:16" s="61" customFormat="1" ht="21" customHeight="1" x14ac:dyDescent="0.25">
      <c r="A34" s="160" t="s">
        <v>140</v>
      </c>
      <c r="B34" s="65"/>
      <c r="C34" s="65"/>
      <c r="D34" s="65"/>
      <c r="E34" s="65"/>
      <c r="F34" s="65"/>
      <c r="G34" s="216"/>
      <c r="H34" s="251"/>
      <c r="I34" s="65"/>
      <c r="J34" s="65"/>
      <c r="K34" s="65"/>
      <c r="L34" s="65"/>
      <c r="M34" s="65"/>
      <c r="N34" s="161"/>
      <c r="O34" s="118"/>
      <c r="P34" s="190"/>
    </row>
    <row r="35" spans="1:16" s="3" customFormat="1" ht="20.100000000000001" customHeight="1" x14ac:dyDescent="0.25">
      <c r="A35" s="162" t="s">
        <v>107</v>
      </c>
      <c r="B35" s="95"/>
      <c r="C35" s="103">
        <v>1</v>
      </c>
      <c r="D35" s="33" t="s">
        <v>57</v>
      </c>
      <c r="E35" s="104">
        <v>7500000</v>
      </c>
      <c r="F35" s="104">
        <v>7500000</v>
      </c>
      <c r="G35" s="33"/>
      <c r="H35" s="252">
        <v>7500000</v>
      </c>
      <c r="I35" s="230"/>
      <c r="J35" s="95"/>
      <c r="K35" s="33" t="s">
        <v>33</v>
      </c>
      <c r="L35" s="33" t="s">
        <v>75</v>
      </c>
      <c r="M35" s="95"/>
      <c r="N35" s="142"/>
      <c r="O35" s="119" t="s">
        <v>153</v>
      </c>
      <c r="P35" s="191"/>
    </row>
    <row r="36" spans="1:16" s="4" customFormat="1" ht="20.100000000000001" customHeight="1" x14ac:dyDescent="0.25">
      <c r="A36" s="149" t="s">
        <v>108</v>
      </c>
      <c r="B36" s="105"/>
      <c r="C36" s="72">
        <v>1</v>
      </c>
      <c r="D36" s="47" t="s">
        <v>57</v>
      </c>
      <c r="E36" s="56">
        <v>7500000</v>
      </c>
      <c r="F36" s="813">
        <v>17125000</v>
      </c>
      <c r="G36" s="842">
        <v>1</v>
      </c>
      <c r="H36" s="815">
        <v>17125000</v>
      </c>
      <c r="I36" s="843"/>
      <c r="J36" s="830"/>
      <c r="K36" s="845" t="s">
        <v>48</v>
      </c>
      <c r="L36" s="845" t="s">
        <v>32</v>
      </c>
      <c r="M36" s="106"/>
      <c r="N36" s="163"/>
      <c r="O36" s="108" t="s">
        <v>153</v>
      </c>
      <c r="P36" s="189"/>
    </row>
    <row r="37" spans="1:16" s="4" customFormat="1" ht="20.100000000000001" customHeight="1" x14ac:dyDescent="0.25">
      <c r="A37" s="150"/>
      <c r="B37" s="57" t="s">
        <v>171</v>
      </c>
      <c r="C37" s="71">
        <v>1</v>
      </c>
      <c r="D37" s="41" t="s">
        <v>57</v>
      </c>
      <c r="E37" s="73">
        <v>9625000</v>
      </c>
      <c r="F37" s="814"/>
      <c r="G37" s="831"/>
      <c r="H37" s="816"/>
      <c r="I37" s="844"/>
      <c r="J37" s="831"/>
      <c r="K37" s="846"/>
      <c r="L37" s="846"/>
      <c r="M37" s="74"/>
      <c r="N37" s="164"/>
      <c r="O37" s="120" t="s">
        <v>151</v>
      </c>
      <c r="P37" s="189"/>
    </row>
    <row r="38" spans="1:16" s="61" customFormat="1" ht="21" customHeight="1" x14ac:dyDescent="0.25">
      <c r="A38" s="158" t="s">
        <v>139</v>
      </c>
      <c r="B38" s="64"/>
      <c r="C38" s="64"/>
      <c r="D38" s="64"/>
      <c r="E38" s="84"/>
      <c r="F38" s="64"/>
      <c r="G38" s="215"/>
      <c r="H38" s="250"/>
      <c r="I38" s="64"/>
      <c r="J38" s="64"/>
      <c r="K38" s="64"/>
      <c r="L38" s="64"/>
      <c r="M38" s="64"/>
      <c r="N38" s="159"/>
      <c r="O38" s="118"/>
      <c r="P38" s="190"/>
    </row>
    <row r="39" spans="1:16" s="3" customFormat="1" ht="20.100000000000001" customHeight="1" x14ac:dyDescent="0.25">
      <c r="A39" s="148" t="s">
        <v>109</v>
      </c>
      <c r="B39" s="45"/>
      <c r="C39" s="69">
        <v>1</v>
      </c>
      <c r="D39" s="36" t="s">
        <v>57</v>
      </c>
      <c r="E39" s="75">
        <v>9625000</v>
      </c>
      <c r="F39" s="75">
        <v>9625000</v>
      </c>
      <c r="G39" s="214">
        <v>1</v>
      </c>
      <c r="H39" s="248">
        <v>9625000</v>
      </c>
      <c r="I39" s="231"/>
      <c r="J39" s="36"/>
      <c r="K39" s="38" t="s">
        <v>47</v>
      </c>
      <c r="L39" s="38" t="s">
        <v>73</v>
      </c>
      <c r="M39" s="36"/>
      <c r="N39" s="147"/>
      <c r="O39" s="121" t="s">
        <v>151</v>
      </c>
      <c r="P39" s="191"/>
    </row>
    <row r="40" spans="1:16" s="61" customFormat="1" ht="21" customHeight="1" x14ac:dyDescent="0.25">
      <c r="A40" s="160" t="s">
        <v>87</v>
      </c>
      <c r="B40" s="65"/>
      <c r="C40" s="65"/>
      <c r="D40" s="65"/>
      <c r="E40" s="65"/>
      <c r="F40" s="65"/>
      <c r="G40" s="216"/>
      <c r="H40" s="251"/>
      <c r="I40" s="65"/>
      <c r="J40" s="65"/>
      <c r="K40" s="65"/>
      <c r="L40" s="65"/>
      <c r="M40" s="65"/>
      <c r="N40" s="161"/>
      <c r="O40" s="115"/>
      <c r="P40" s="190"/>
    </row>
    <row r="41" spans="1:16" s="3" customFormat="1" ht="19.5" customHeight="1" x14ac:dyDescent="0.25">
      <c r="A41" s="165" t="s">
        <v>110</v>
      </c>
      <c r="B41" s="102"/>
      <c r="C41" s="99">
        <v>16</v>
      </c>
      <c r="D41" s="99" t="s">
        <v>57</v>
      </c>
      <c r="E41" s="80">
        <v>7500000</v>
      </c>
      <c r="F41" s="847">
        <v>133500000</v>
      </c>
      <c r="G41" s="194"/>
      <c r="H41" s="848">
        <v>133500000</v>
      </c>
      <c r="I41" s="236"/>
      <c r="J41" s="77"/>
      <c r="K41" s="77"/>
      <c r="L41" s="77"/>
      <c r="M41" s="77"/>
      <c r="N41" s="834"/>
      <c r="O41" s="18" t="s">
        <v>154</v>
      </c>
      <c r="P41" s="191"/>
    </row>
    <row r="42" spans="1:16" s="3" customFormat="1" ht="16.5" customHeight="1" x14ac:dyDescent="0.25">
      <c r="A42" s="165"/>
      <c r="B42" s="102" t="s">
        <v>169</v>
      </c>
      <c r="C42" s="99">
        <v>2</v>
      </c>
      <c r="D42" s="99" t="s">
        <v>57</v>
      </c>
      <c r="E42" s="101">
        <v>6750000</v>
      </c>
      <c r="F42" s="847"/>
      <c r="G42" s="195"/>
      <c r="H42" s="848"/>
      <c r="I42" s="237"/>
      <c r="J42" s="82"/>
      <c r="K42" s="82"/>
      <c r="L42" s="82"/>
      <c r="M42" s="82"/>
      <c r="N42" s="835"/>
      <c r="O42" s="18" t="s">
        <v>155</v>
      </c>
      <c r="P42" s="191"/>
    </row>
    <row r="43" spans="1:16" s="3" customFormat="1" ht="18" customHeight="1" x14ac:dyDescent="0.25">
      <c r="A43" s="165" t="s">
        <v>111</v>
      </c>
      <c r="B43" s="102"/>
      <c r="C43" s="99">
        <v>5</v>
      </c>
      <c r="D43" s="36" t="s">
        <v>57</v>
      </c>
      <c r="E43" s="80">
        <v>7500000</v>
      </c>
      <c r="F43" s="836">
        <v>51000000</v>
      </c>
      <c r="G43" s="33"/>
      <c r="H43" s="837">
        <v>51000000</v>
      </c>
      <c r="I43" s="230"/>
      <c r="J43" s="95"/>
      <c r="K43" s="95"/>
      <c r="L43" s="95"/>
      <c r="M43" s="95"/>
      <c r="N43" s="838"/>
      <c r="O43" s="18" t="s">
        <v>154</v>
      </c>
      <c r="P43" s="191"/>
    </row>
    <row r="44" spans="1:16" s="3" customFormat="1" ht="18" customHeight="1" x14ac:dyDescent="0.25">
      <c r="A44" s="165"/>
      <c r="B44" s="102" t="s">
        <v>170</v>
      </c>
      <c r="C44" s="99">
        <v>2</v>
      </c>
      <c r="D44" s="99" t="s">
        <v>57</v>
      </c>
      <c r="E44" s="101">
        <v>6750000</v>
      </c>
      <c r="F44" s="836"/>
      <c r="G44" s="34"/>
      <c r="H44" s="837"/>
      <c r="I44" s="240"/>
      <c r="J44" s="86"/>
      <c r="K44" s="86"/>
      <c r="L44" s="86"/>
      <c r="M44" s="86"/>
      <c r="N44" s="839"/>
      <c r="O44" s="18" t="s">
        <v>155</v>
      </c>
      <c r="P44" s="191"/>
    </row>
    <row r="45" spans="1:16" s="3" customFormat="1" ht="18.75" customHeight="1" x14ac:dyDescent="0.25">
      <c r="A45" s="148" t="s">
        <v>112</v>
      </c>
      <c r="B45" s="45"/>
      <c r="C45" s="99">
        <v>13</v>
      </c>
      <c r="D45" s="99" t="s">
        <v>57</v>
      </c>
      <c r="E45" s="80">
        <v>7500000</v>
      </c>
      <c r="F45" s="101">
        <v>97500000</v>
      </c>
      <c r="G45" s="99"/>
      <c r="H45" s="253">
        <v>97500000</v>
      </c>
      <c r="I45" s="241"/>
      <c r="J45" s="99"/>
      <c r="K45" s="262" t="s">
        <v>162</v>
      </c>
      <c r="L45" s="262" t="s">
        <v>163</v>
      </c>
      <c r="M45" s="99"/>
      <c r="N45" s="166"/>
      <c r="O45" s="18" t="s">
        <v>154</v>
      </c>
      <c r="P45" s="191"/>
    </row>
    <row r="46" spans="1:16" s="3" customFormat="1" ht="17.25" customHeight="1" x14ac:dyDescent="0.25">
      <c r="A46" s="148" t="s">
        <v>113</v>
      </c>
      <c r="B46" s="45"/>
      <c r="C46" s="99">
        <v>2</v>
      </c>
      <c r="D46" s="99" t="s">
        <v>57</v>
      </c>
      <c r="E46" s="101">
        <v>6750000</v>
      </c>
      <c r="F46" s="101">
        <v>13500000</v>
      </c>
      <c r="G46" s="36"/>
      <c r="H46" s="253">
        <v>13500000</v>
      </c>
      <c r="I46" s="231"/>
      <c r="J46" s="36"/>
      <c r="K46" s="188"/>
      <c r="L46" s="188"/>
      <c r="M46" s="36"/>
      <c r="N46" s="147"/>
      <c r="O46" s="18" t="s">
        <v>155</v>
      </c>
      <c r="P46" s="191"/>
    </row>
    <row r="47" spans="1:16" s="3" customFormat="1" ht="18" customHeight="1" x14ac:dyDescent="0.25">
      <c r="A47" s="148" t="s">
        <v>114</v>
      </c>
      <c r="B47" s="45"/>
      <c r="C47" s="36">
        <v>2</v>
      </c>
      <c r="D47" s="36" t="s">
        <v>57</v>
      </c>
      <c r="E47" s="80">
        <v>7500000</v>
      </c>
      <c r="F47" s="80">
        <v>15000000</v>
      </c>
      <c r="G47" s="99"/>
      <c r="H47" s="248">
        <v>15000000</v>
      </c>
      <c r="I47" s="241"/>
      <c r="J47" s="99"/>
      <c r="K47" s="99"/>
      <c r="L47" s="99"/>
      <c r="M47" s="99"/>
      <c r="N47" s="166"/>
      <c r="O47" s="18" t="s">
        <v>154</v>
      </c>
      <c r="P47" s="191"/>
    </row>
    <row r="48" spans="1:16" s="61" customFormat="1" ht="22.5" customHeight="1" x14ac:dyDescent="0.25">
      <c r="A48" s="167" t="s">
        <v>69</v>
      </c>
      <c r="B48" s="66"/>
      <c r="C48" s="66"/>
      <c r="D48" s="66"/>
      <c r="E48" s="66"/>
      <c r="F48" s="66"/>
      <c r="G48" s="217"/>
      <c r="H48" s="250"/>
      <c r="I48" s="66"/>
      <c r="J48" s="66"/>
      <c r="K48" s="66"/>
      <c r="L48" s="66"/>
      <c r="M48" s="66"/>
      <c r="N48" s="168"/>
      <c r="O48" s="115"/>
      <c r="P48" s="190"/>
    </row>
    <row r="49" spans="1:17" s="3" customFormat="1" ht="17.25" customHeight="1" x14ac:dyDescent="0.25">
      <c r="A49" s="146" t="s">
        <v>115</v>
      </c>
      <c r="B49" s="44"/>
      <c r="C49" s="99">
        <v>2</v>
      </c>
      <c r="D49" s="99" t="s">
        <v>57</v>
      </c>
      <c r="E49" s="101">
        <v>6750000</v>
      </c>
      <c r="F49" s="101">
        <v>13500000</v>
      </c>
      <c r="G49" s="36"/>
      <c r="H49" s="253">
        <v>13500000</v>
      </c>
      <c r="I49" s="234"/>
      <c r="J49" s="44"/>
      <c r="K49" s="36" t="s">
        <v>18</v>
      </c>
      <c r="L49" s="36" t="s">
        <v>17</v>
      </c>
      <c r="M49" s="44"/>
      <c r="N49" s="151"/>
      <c r="O49" s="18" t="s">
        <v>155</v>
      </c>
      <c r="P49" s="191"/>
    </row>
    <row r="50" spans="1:17" s="3" customFormat="1" ht="18" customHeight="1" x14ac:dyDescent="0.25">
      <c r="A50" s="146" t="s">
        <v>116</v>
      </c>
      <c r="B50" s="44"/>
      <c r="C50" s="99">
        <v>2</v>
      </c>
      <c r="D50" s="99" t="s">
        <v>57</v>
      </c>
      <c r="E50" s="101">
        <v>6750000</v>
      </c>
      <c r="F50" s="101">
        <v>13500000</v>
      </c>
      <c r="G50" s="36"/>
      <c r="H50" s="253">
        <v>13500000</v>
      </c>
      <c r="I50" s="234"/>
      <c r="J50" s="44"/>
      <c r="K50" s="36" t="s">
        <v>13</v>
      </c>
      <c r="L50" s="36" t="s">
        <v>14</v>
      </c>
      <c r="M50" s="44"/>
      <c r="N50" s="169">
        <v>7000000</v>
      </c>
      <c r="O50" s="18" t="s">
        <v>155</v>
      </c>
      <c r="P50" s="191"/>
    </row>
    <row r="51" spans="1:17" s="3" customFormat="1" ht="18" customHeight="1" x14ac:dyDescent="0.25">
      <c r="A51" s="148" t="s">
        <v>118</v>
      </c>
      <c r="B51" s="45"/>
      <c r="C51" s="99">
        <v>1</v>
      </c>
      <c r="D51" s="36" t="s">
        <v>57</v>
      </c>
      <c r="E51" s="80">
        <v>13500000</v>
      </c>
      <c r="F51" s="101">
        <v>13500000</v>
      </c>
      <c r="G51" s="36"/>
      <c r="H51" s="253">
        <v>13500000</v>
      </c>
      <c r="I51" s="231"/>
      <c r="J51" s="36"/>
      <c r="K51" s="36" t="s">
        <v>10</v>
      </c>
      <c r="L51" s="36" t="s">
        <v>75</v>
      </c>
      <c r="M51" s="36"/>
      <c r="N51" s="169">
        <v>7000000</v>
      </c>
      <c r="O51" s="18" t="s">
        <v>156</v>
      </c>
      <c r="P51" s="191"/>
    </row>
    <row r="52" spans="1:17" s="61" customFormat="1" ht="22.5" customHeight="1" x14ac:dyDescent="0.25">
      <c r="A52" s="158" t="s">
        <v>70</v>
      </c>
      <c r="B52" s="64"/>
      <c r="C52" s="64"/>
      <c r="D52" s="64"/>
      <c r="E52" s="64"/>
      <c r="F52" s="64"/>
      <c r="G52" s="215"/>
      <c r="H52" s="250"/>
      <c r="I52" s="64"/>
      <c r="J52" s="64"/>
      <c r="K52" s="64"/>
      <c r="L52" s="64"/>
      <c r="M52" s="64"/>
      <c r="N52" s="159"/>
      <c r="O52" s="122"/>
      <c r="P52" s="190"/>
    </row>
    <row r="53" spans="1:17" s="3" customFormat="1" ht="17.25" customHeight="1" x14ac:dyDescent="0.25">
      <c r="A53" s="146" t="s">
        <v>117</v>
      </c>
      <c r="B53" s="44"/>
      <c r="C53" s="36">
        <v>3</v>
      </c>
      <c r="D53" s="36" t="s">
        <v>57</v>
      </c>
      <c r="E53" s="80">
        <v>7500000</v>
      </c>
      <c r="F53" s="80">
        <v>22500000</v>
      </c>
      <c r="G53" s="36"/>
      <c r="H53" s="248">
        <v>22500000</v>
      </c>
      <c r="I53" s="231"/>
      <c r="J53" s="36"/>
      <c r="K53" s="36" t="s">
        <v>7</v>
      </c>
      <c r="L53" s="36" t="s">
        <v>4</v>
      </c>
      <c r="M53" s="36"/>
      <c r="N53" s="170">
        <f>SUM(N50:N52)</f>
        <v>14000000</v>
      </c>
      <c r="O53" s="100" t="s">
        <v>157</v>
      </c>
      <c r="P53" s="191"/>
    </row>
    <row r="54" spans="1:17" s="3" customFormat="1" ht="18" customHeight="1" x14ac:dyDescent="0.25">
      <c r="A54" s="146" t="s">
        <v>119</v>
      </c>
      <c r="B54" s="44"/>
      <c r="C54" s="99">
        <v>5</v>
      </c>
      <c r="D54" s="36" t="s">
        <v>57</v>
      </c>
      <c r="E54" s="80">
        <v>7500000</v>
      </c>
      <c r="F54" s="80">
        <v>37500000</v>
      </c>
      <c r="G54" s="36"/>
      <c r="H54" s="248">
        <v>37500000</v>
      </c>
      <c r="I54" s="231"/>
      <c r="J54" s="36"/>
      <c r="K54" s="36" t="s">
        <v>80</v>
      </c>
      <c r="L54" s="36" t="s">
        <v>8</v>
      </c>
      <c r="M54" s="36"/>
      <c r="N54" s="147"/>
      <c r="O54" s="100" t="s">
        <v>157</v>
      </c>
      <c r="P54" s="191"/>
    </row>
    <row r="55" spans="1:17" s="3" customFormat="1" ht="17.25" customHeight="1" x14ac:dyDescent="0.25">
      <c r="A55" s="146" t="s">
        <v>120</v>
      </c>
      <c r="B55" s="44"/>
      <c r="C55" s="36">
        <v>2</v>
      </c>
      <c r="D55" s="36" t="s">
        <v>57</v>
      </c>
      <c r="E55" s="80">
        <v>7500000</v>
      </c>
      <c r="F55" s="80">
        <v>15000000</v>
      </c>
      <c r="G55" s="36"/>
      <c r="H55" s="248">
        <v>15000000</v>
      </c>
      <c r="I55" s="231"/>
      <c r="J55" s="36"/>
      <c r="K55" s="36" t="s">
        <v>5</v>
      </c>
      <c r="L55" s="36" t="s">
        <v>6</v>
      </c>
      <c r="M55" s="36"/>
      <c r="N55" s="147"/>
      <c r="O55" s="100" t="s">
        <v>157</v>
      </c>
      <c r="P55" s="191"/>
    </row>
    <row r="56" spans="1:17" s="61" customFormat="1" ht="22.5" customHeight="1" x14ac:dyDescent="0.25">
      <c r="A56" s="158" t="s">
        <v>138</v>
      </c>
      <c r="B56" s="64"/>
      <c r="C56" s="64"/>
      <c r="D56" s="64"/>
      <c r="E56" s="64"/>
      <c r="F56" s="64"/>
      <c r="G56" s="215"/>
      <c r="H56" s="250"/>
      <c r="I56" s="64"/>
      <c r="J56" s="64"/>
      <c r="K56" s="64"/>
      <c r="L56" s="64"/>
      <c r="M56" s="64"/>
      <c r="N56" s="159"/>
      <c r="O56" s="123"/>
      <c r="P56" s="190"/>
    </row>
    <row r="57" spans="1:17" s="3" customFormat="1" ht="18.75" customHeight="1" x14ac:dyDescent="0.25">
      <c r="A57" s="146" t="s">
        <v>121</v>
      </c>
      <c r="B57" s="44"/>
      <c r="C57" s="36">
        <v>2</v>
      </c>
      <c r="D57" s="36" t="s">
        <v>57</v>
      </c>
      <c r="E57" s="80">
        <v>7500000</v>
      </c>
      <c r="F57" s="80">
        <v>15000000</v>
      </c>
      <c r="G57" s="36"/>
      <c r="H57" s="248">
        <v>15000000</v>
      </c>
      <c r="I57" s="231"/>
      <c r="J57" s="36"/>
      <c r="K57" s="42" t="s">
        <v>85</v>
      </c>
      <c r="L57" s="42" t="s">
        <v>86</v>
      </c>
      <c r="M57" s="36"/>
      <c r="N57" s="171"/>
      <c r="O57" s="124" t="s">
        <v>157</v>
      </c>
      <c r="P57" s="191"/>
    </row>
    <row r="58" spans="1:17" s="61" customFormat="1" ht="21" customHeight="1" x14ac:dyDescent="0.25">
      <c r="A58" s="172" t="s">
        <v>71</v>
      </c>
      <c r="B58" s="67"/>
      <c r="C58" s="67"/>
      <c r="D58" s="67"/>
      <c r="E58" s="67"/>
      <c r="F58" s="67"/>
      <c r="G58" s="218"/>
      <c r="H58" s="254"/>
      <c r="I58" s="67"/>
      <c r="J58" s="67"/>
      <c r="K58" s="67"/>
      <c r="L58" s="67"/>
      <c r="M58" s="67"/>
      <c r="N58" s="173"/>
      <c r="O58" s="115"/>
      <c r="P58" s="190"/>
    </row>
    <row r="59" spans="1:17" s="3" customFormat="1" ht="17.25" customHeight="1" x14ac:dyDescent="0.25">
      <c r="A59" s="146" t="s">
        <v>122</v>
      </c>
      <c r="B59" s="44"/>
      <c r="C59" s="69">
        <v>1</v>
      </c>
      <c r="D59" s="36" t="s">
        <v>57</v>
      </c>
      <c r="E59" s="80">
        <v>7500000</v>
      </c>
      <c r="F59" s="80">
        <v>7500000</v>
      </c>
      <c r="G59" s="36"/>
      <c r="H59" s="248">
        <v>7500000</v>
      </c>
      <c r="I59" s="231"/>
      <c r="J59" s="36"/>
      <c r="K59" s="36" t="s">
        <v>39</v>
      </c>
      <c r="L59" s="36" t="s">
        <v>81</v>
      </c>
      <c r="M59" s="36"/>
      <c r="N59" s="147"/>
      <c r="O59" s="18" t="s">
        <v>158</v>
      </c>
      <c r="P59" s="191"/>
    </row>
    <row r="60" spans="1:17" s="59" customFormat="1" ht="20.100000000000001" customHeight="1" x14ac:dyDescent="0.25">
      <c r="A60" s="174" t="s">
        <v>72</v>
      </c>
      <c r="B60" s="63"/>
      <c r="C60" s="63"/>
      <c r="D60" s="63"/>
      <c r="E60" s="63"/>
      <c r="F60" s="63"/>
      <c r="G60" s="219"/>
      <c r="H60" s="255"/>
      <c r="I60" s="63"/>
      <c r="J60" s="63"/>
      <c r="K60" s="63"/>
      <c r="L60" s="63"/>
      <c r="M60" s="63"/>
      <c r="N60" s="175"/>
      <c r="O60" s="125"/>
      <c r="P60" s="192"/>
    </row>
    <row r="61" spans="1:17" s="4" customFormat="1" ht="20.100000000000001" customHeight="1" x14ac:dyDescent="0.25">
      <c r="A61" s="154" t="s">
        <v>123</v>
      </c>
      <c r="B61" s="48"/>
      <c r="C61" s="52">
        <v>3</v>
      </c>
      <c r="D61" s="52" t="s">
        <v>57</v>
      </c>
      <c r="E61" s="76">
        <v>7000000</v>
      </c>
      <c r="F61" s="860">
        <v>56000000</v>
      </c>
      <c r="G61" s="194"/>
      <c r="H61" s="863">
        <v>56000000</v>
      </c>
      <c r="I61" s="236"/>
      <c r="J61" s="77"/>
      <c r="K61" s="866"/>
      <c r="L61" s="866"/>
      <c r="M61" s="77"/>
      <c r="N61" s="176"/>
      <c r="O61" s="765" t="s">
        <v>159</v>
      </c>
      <c r="P61" s="208" t="s">
        <v>43</v>
      </c>
      <c r="Q61" s="35"/>
    </row>
    <row r="62" spans="1:17" s="4" customFormat="1" ht="20.100000000000001" customHeight="1" x14ac:dyDescent="0.25">
      <c r="A62" s="177"/>
      <c r="B62" s="54" t="s">
        <v>168</v>
      </c>
      <c r="C62" s="39">
        <v>1</v>
      </c>
      <c r="D62" s="39" t="s">
        <v>57</v>
      </c>
      <c r="E62" s="78">
        <v>13500000</v>
      </c>
      <c r="F62" s="861"/>
      <c r="G62" s="96"/>
      <c r="H62" s="864"/>
      <c r="I62" s="242"/>
      <c r="J62" s="81"/>
      <c r="K62" s="867"/>
      <c r="L62" s="867"/>
      <c r="M62" s="81"/>
      <c r="N62" s="178"/>
      <c r="O62" s="766"/>
      <c r="P62" s="189"/>
    </row>
    <row r="63" spans="1:17" s="4" customFormat="1" ht="20.100000000000001" customHeight="1" x14ac:dyDescent="0.25">
      <c r="A63" s="177"/>
      <c r="B63" s="54" t="s">
        <v>168</v>
      </c>
      <c r="C63" s="39">
        <v>1</v>
      </c>
      <c r="D63" s="39" t="s">
        <v>57</v>
      </c>
      <c r="E63" s="78">
        <v>12500000</v>
      </c>
      <c r="F63" s="861"/>
      <c r="G63" s="460">
        <v>1</v>
      </c>
      <c r="H63" s="864"/>
      <c r="I63" s="242"/>
      <c r="J63" s="81"/>
      <c r="K63" s="867"/>
      <c r="L63" s="867"/>
      <c r="M63" s="81"/>
      <c r="N63" s="178"/>
      <c r="O63" s="766"/>
      <c r="P63" s="189"/>
    </row>
    <row r="64" spans="1:17" s="4" customFormat="1" ht="20.100000000000001" customHeight="1" x14ac:dyDescent="0.25">
      <c r="A64" s="155"/>
      <c r="B64" s="55" t="s">
        <v>168</v>
      </c>
      <c r="C64" s="53">
        <v>1</v>
      </c>
      <c r="D64" s="53" t="s">
        <v>57</v>
      </c>
      <c r="E64" s="79">
        <v>9000000</v>
      </c>
      <c r="F64" s="862"/>
      <c r="G64" s="195"/>
      <c r="H64" s="865"/>
      <c r="I64" s="237"/>
      <c r="J64" s="82"/>
      <c r="K64" s="868"/>
      <c r="L64" s="868"/>
      <c r="M64" s="82"/>
      <c r="N64" s="179"/>
      <c r="O64" s="767"/>
      <c r="P64" s="189"/>
    </row>
    <row r="65" spans="1:17" s="3" customFormat="1" ht="20.100000000000001" customHeight="1" x14ac:dyDescent="0.25">
      <c r="A65" s="146" t="s">
        <v>125</v>
      </c>
      <c r="B65" s="44"/>
      <c r="C65" s="36">
        <v>17</v>
      </c>
      <c r="D65" s="99" t="s">
        <v>57</v>
      </c>
      <c r="E65" s="80">
        <v>7500000</v>
      </c>
      <c r="F65" s="80">
        <v>127500000</v>
      </c>
      <c r="G65" s="214">
        <v>1</v>
      </c>
      <c r="H65" s="248">
        <v>127500000</v>
      </c>
      <c r="I65" s="234"/>
      <c r="J65" s="44"/>
      <c r="K65" s="36" t="s">
        <v>51</v>
      </c>
      <c r="L65" s="36" t="s">
        <v>12</v>
      </c>
      <c r="M65" s="44"/>
      <c r="N65" s="151"/>
      <c r="O65" s="126" t="s">
        <v>160</v>
      </c>
      <c r="P65" s="191"/>
    </row>
    <row r="66" spans="1:17" s="3" customFormat="1" ht="20.100000000000001" customHeight="1" x14ac:dyDescent="0.25">
      <c r="A66" s="148" t="s">
        <v>124</v>
      </c>
      <c r="B66" s="45"/>
      <c r="C66" s="36">
        <v>2</v>
      </c>
      <c r="D66" s="36" t="s">
        <v>57</v>
      </c>
      <c r="E66" s="80">
        <v>7500000</v>
      </c>
      <c r="F66" s="80">
        <v>15000000</v>
      </c>
      <c r="G66" s="36"/>
      <c r="H66" s="248">
        <v>15000000</v>
      </c>
      <c r="I66" s="234"/>
      <c r="J66" s="44"/>
      <c r="K66" s="36"/>
      <c r="L66" s="36"/>
      <c r="M66" s="44"/>
      <c r="N66" s="151"/>
      <c r="O66" s="126" t="s">
        <v>160</v>
      </c>
      <c r="P66" s="191"/>
    </row>
    <row r="67" spans="1:17" s="3" customFormat="1" ht="20.100000000000001" customHeight="1" x14ac:dyDescent="0.25">
      <c r="A67" s="148" t="s">
        <v>126</v>
      </c>
      <c r="B67" s="45"/>
      <c r="C67" s="69">
        <v>1</v>
      </c>
      <c r="D67" s="36" t="s">
        <v>57</v>
      </c>
      <c r="E67" s="80">
        <v>7500000</v>
      </c>
      <c r="F67" s="80">
        <v>7500000</v>
      </c>
      <c r="G67" s="36"/>
      <c r="H67" s="248">
        <v>7500000</v>
      </c>
      <c r="I67" s="231"/>
      <c r="J67" s="36"/>
      <c r="K67" s="36" t="s">
        <v>52</v>
      </c>
      <c r="L67" s="36" t="s">
        <v>81</v>
      </c>
      <c r="M67" s="36"/>
      <c r="N67" s="147"/>
      <c r="O67" s="126" t="s">
        <v>160</v>
      </c>
      <c r="P67" s="191"/>
    </row>
    <row r="68" spans="1:17" s="61" customFormat="1" ht="20.100000000000001" customHeight="1" x14ac:dyDescent="0.25">
      <c r="A68" s="172" t="s">
        <v>137</v>
      </c>
      <c r="B68" s="67"/>
      <c r="C68" s="67"/>
      <c r="D68" s="67"/>
      <c r="E68" s="67"/>
      <c r="F68" s="67"/>
      <c r="G68" s="218"/>
      <c r="H68" s="254"/>
      <c r="I68" s="67"/>
      <c r="J68" s="67"/>
      <c r="K68" s="67"/>
      <c r="L68" s="67"/>
      <c r="M68" s="67"/>
      <c r="N68" s="173"/>
      <c r="O68" s="115"/>
      <c r="P68" s="190"/>
    </row>
    <row r="69" spans="1:17" s="3" customFormat="1" ht="20.100000000000001" customHeight="1" x14ac:dyDescent="0.25">
      <c r="A69" s="180" t="s">
        <v>127</v>
      </c>
      <c r="B69" s="81"/>
      <c r="C69" s="96">
        <v>22</v>
      </c>
      <c r="D69" s="43" t="s">
        <v>57</v>
      </c>
      <c r="E69" s="97">
        <v>7500000</v>
      </c>
      <c r="F69" s="98">
        <v>165000000</v>
      </c>
      <c r="G69" s="96"/>
      <c r="H69" s="256">
        <v>165000000</v>
      </c>
      <c r="I69" s="242"/>
      <c r="J69" s="81"/>
      <c r="K69" s="43" t="s">
        <v>82</v>
      </c>
      <c r="L69" s="43" t="s">
        <v>19</v>
      </c>
      <c r="M69" s="97"/>
      <c r="N69" s="178"/>
      <c r="O69" s="119" t="s">
        <v>158</v>
      </c>
      <c r="P69" s="191"/>
    </row>
    <row r="70" spans="1:17" s="3" customFormat="1" ht="16.5" customHeight="1" x14ac:dyDescent="0.25">
      <c r="A70" s="154" t="s">
        <v>128</v>
      </c>
      <c r="B70" s="48"/>
      <c r="C70" s="52">
        <v>2</v>
      </c>
      <c r="D70" s="47" t="s">
        <v>57</v>
      </c>
      <c r="E70" s="56">
        <v>17000000</v>
      </c>
      <c r="F70" s="813">
        <v>49000000</v>
      </c>
      <c r="G70" s="33"/>
      <c r="H70" s="815">
        <v>49000000</v>
      </c>
      <c r="I70" s="230"/>
      <c r="J70" s="95"/>
      <c r="K70" s="819" t="s">
        <v>15</v>
      </c>
      <c r="L70" s="819" t="s">
        <v>16</v>
      </c>
      <c r="M70" s="852"/>
      <c r="N70" s="855"/>
      <c r="O70" s="108" t="s">
        <v>159</v>
      </c>
      <c r="P70" s="191"/>
    </row>
    <row r="71" spans="1:17" s="3" customFormat="1" ht="16.5" customHeight="1" x14ac:dyDescent="0.25">
      <c r="A71" s="177"/>
      <c r="B71" s="54" t="s">
        <v>167</v>
      </c>
      <c r="C71" s="32">
        <v>1</v>
      </c>
      <c r="D71" s="32" t="s">
        <v>57</v>
      </c>
      <c r="E71" s="40">
        <v>7500000</v>
      </c>
      <c r="F71" s="849"/>
      <c r="G71" s="43"/>
      <c r="H71" s="850"/>
      <c r="I71" s="243"/>
      <c r="J71" s="83"/>
      <c r="K71" s="851"/>
      <c r="L71" s="851"/>
      <c r="M71" s="853"/>
      <c r="N71" s="856"/>
      <c r="O71" s="127" t="s">
        <v>158</v>
      </c>
      <c r="P71" s="191"/>
    </row>
    <row r="72" spans="1:17" s="3" customFormat="1" ht="16.5" customHeight="1" x14ac:dyDescent="0.25">
      <c r="A72" s="155"/>
      <c r="B72" s="55" t="s">
        <v>167</v>
      </c>
      <c r="C72" s="41">
        <v>1</v>
      </c>
      <c r="D72" s="41" t="s">
        <v>57</v>
      </c>
      <c r="E72" s="70">
        <v>7500000</v>
      </c>
      <c r="F72" s="814"/>
      <c r="G72" s="34"/>
      <c r="H72" s="816"/>
      <c r="I72" s="240"/>
      <c r="J72" s="86"/>
      <c r="K72" s="820"/>
      <c r="L72" s="820"/>
      <c r="M72" s="854"/>
      <c r="N72" s="857"/>
      <c r="O72" s="116" t="s">
        <v>160</v>
      </c>
      <c r="P72" s="191"/>
    </row>
    <row r="73" spans="1:17" s="17" customFormat="1" ht="18" customHeight="1" x14ac:dyDescent="0.25">
      <c r="A73" s="181" t="s">
        <v>129</v>
      </c>
      <c r="B73" s="51"/>
      <c r="C73" s="72">
        <v>1</v>
      </c>
      <c r="D73" s="47" t="s">
        <v>57</v>
      </c>
      <c r="E73" s="56">
        <v>7500000</v>
      </c>
      <c r="F73" s="813">
        <v>75000000</v>
      </c>
      <c r="G73" s="869">
        <v>0.56000000000000005</v>
      </c>
      <c r="H73" s="815">
        <v>75000000</v>
      </c>
      <c r="I73" s="230"/>
      <c r="J73" s="95"/>
      <c r="K73" s="819" t="s">
        <v>41</v>
      </c>
      <c r="L73" s="819" t="s">
        <v>83</v>
      </c>
      <c r="M73" s="95"/>
      <c r="N73" s="142"/>
      <c r="O73" s="108" t="s">
        <v>158</v>
      </c>
      <c r="P73" s="193"/>
    </row>
    <row r="74" spans="1:17" s="17" customFormat="1" ht="15.75" customHeight="1" x14ac:dyDescent="0.25">
      <c r="A74" s="155"/>
      <c r="B74" s="55" t="s">
        <v>166</v>
      </c>
      <c r="C74" s="53">
        <v>10</v>
      </c>
      <c r="D74" s="41" t="s">
        <v>57</v>
      </c>
      <c r="E74" s="70">
        <v>6750000</v>
      </c>
      <c r="F74" s="814"/>
      <c r="G74" s="870"/>
      <c r="H74" s="816"/>
      <c r="I74" s="240"/>
      <c r="J74" s="86"/>
      <c r="K74" s="820"/>
      <c r="L74" s="820"/>
      <c r="M74" s="86"/>
      <c r="N74" s="144"/>
      <c r="O74" s="116" t="s">
        <v>161</v>
      </c>
      <c r="P74" s="193"/>
    </row>
    <row r="75" spans="1:17" s="3" customFormat="1" ht="18" customHeight="1" x14ac:dyDescent="0.25">
      <c r="A75" s="148" t="s">
        <v>130</v>
      </c>
      <c r="B75" s="45"/>
      <c r="C75" s="36">
        <v>2</v>
      </c>
      <c r="D75" s="36" t="s">
        <v>57</v>
      </c>
      <c r="E75" s="80">
        <v>7500000</v>
      </c>
      <c r="F75" s="80">
        <v>15000000</v>
      </c>
      <c r="G75" s="36"/>
      <c r="H75" s="248">
        <v>15000000</v>
      </c>
      <c r="I75" s="231"/>
      <c r="J75" s="36"/>
      <c r="K75" s="36" t="s">
        <v>53</v>
      </c>
      <c r="L75" s="36" t="s">
        <v>54</v>
      </c>
      <c r="M75" s="36"/>
      <c r="N75" s="151"/>
      <c r="O75" s="18" t="s">
        <v>160</v>
      </c>
      <c r="P75" s="191"/>
    </row>
    <row r="76" spans="1:17" s="3" customFormat="1" ht="15" customHeight="1" x14ac:dyDescent="0.25">
      <c r="A76" s="148" t="s">
        <v>131</v>
      </c>
      <c r="B76" s="45"/>
      <c r="C76" s="36">
        <v>3</v>
      </c>
      <c r="D76" s="36" t="s">
        <v>57</v>
      </c>
      <c r="E76" s="80">
        <v>7500000</v>
      </c>
      <c r="F76" s="80">
        <v>22500000</v>
      </c>
      <c r="G76" s="36"/>
      <c r="H76" s="248">
        <v>22500000</v>
      </c>
      <c r="I76" s="231"/>
      <c r="J76" s="36"/>
      <c r="K76" s="36" t="s">
        <v>20</v>
      </c>
      <c r="L76" s="36" t="s">
        <v>21</v>
      </c>
      <c r="M76" s="36"/>
      <c r="N76" s="147"/>
      <c r="O76" s="18" t="s">
        <v>158</v>
      </c>
      <c r="P76" s="191"/>
    </row>
    <row r="77" spans="1:17" s="204" customFormat="1" ht="17.25" customHeight="1" x14ac:dyDescent="0.25">
      <c r="A77" s="196" t="s">
        <v>132</v>
      </c>
      <c r="B77" s="197"/>
      <c r="C77" s="205">
        <v>24</v>
      </c>
      <c r="D77" s="199" t="s">
        <v>57</v>
      </c>
      <c r="E77" s="200">
        <v>7500000</v>
      </c>
      <c r="F77" s="200">
        <v>180000000</v>
      </c>
      <c r="G77" s="199"/>
      <c r="H77" s="248">
        <v>180000000</v>
      </c>
      <c r="I77" s="239"/>
      <c r="J77" s="199"/>
      <c r="K77" s="199" t="s">
        <v>44</v>
      </c>
      <c r="L77" s="199"/>
      <c r="M77" s="199"/>
      <c r="N77" s="202"/>
      <c r="O77" s="203" t="s">
        <v>161</v>
      </c>
      <c r="P77" s="207" t="s">
        <v>183</v>
      </c>
      <c r="Q77" s="206"/>
    </row>
    <row r="78" spans="1:17" s="61" customFormat="1" ht="18.75" customHeight="1" x14ac:dyDescent="0.25">
      <c r="A78" s="172" t="s">
        <v>133</v>
      </c>
      <c r="B78" s="67"/>
      <c r="C78" s="67"/>
      <c r="D78" s="67"/>
      <c r="E78" s="67"/>
      <c r="F78" s="67"/>
      <c r="G78" s="218"/>
      <c r="H78" s="254"/>
      <c r="I78" s="67"/>
      <c r="J78" s="67"/>
      <c r="K78" s="67"/>
      <c r="L78" s="67"/>
      <c r="M78" s="67"/>
      <c r="N78" s="173"/>
      <c r="O78" s="118"/>
      <c r="P78" s="190"/>
    </row>
    <row r="79" spans="1:17" s="3" customFormat="1" ht="19.5" customHeight="1" x14ac:dyDescent="0.25">
      <c r="A79" s="146" t="s">
        <v>134</v>
      </c>
      <c r="B79" s="44"/>
      <c r="C79" s="36">
        <v>1</v>
      </c>
      <c r="D79" s="36" t="s">
        <v>57</v>
      </c>
      <c r="E79" s="80">
        <v>7500000</v>
      </c>
      <c r="F79" s="80">
        <v>7500000</v>
      </c>
      <c r="G79" s="36"/>
      <c r="H79" s="248">
        <v>7500000</v>
      </c>
      <c r="I79" s="234"/>
      <c r="J79" s="44"/>
      <c r="K79" s="38" t="s">
        <v>22</v>
      </c>
      <c r="L79" s="38" t="s">
        <v>81</v>
      </c>
      <c r="M79" s="44"/>
      <c r="N79" s="151"/>
      <c r="O79" s="18" t="s">
        <v>158</v>
      </c>
    </row>
    <row r="80" spans="1:17" s="3" customFormat="1" x14ac:dyDescent="0.25">
      <c r="A80" s="148" t="s">
        <v>135</v>
      </c>
      <c r="B80" s="45"/>
      <c r="C80" s="99">
        <v>1</v>
      </c>
      <c r="D80" s="36" t="s">
        <v>57</v>
      </c>
      <c r="E80" s="80">
        <v>7500000</v>
      </c>
      <c r="F80" s="80">
        <v>7500000</v>
      </c>
      <c r="G80" s="36"/>
      <c r="H80" s="248">
        <v>7500000</v>
      </c>
      <c r="I80" s="231"/>
      <c r="J80" s="36"/>
      <c r="K80" s="36" t="s">
        <v>84</v>
      </c>
      <c r="L80" s="36" t="s">
        <v>81</v>
      </c>
      <c r="M80" s="36"/>
      <c r="N80" s="147"/>
      <c r="O80" s="18" t="s">
        <v>160</v>
      </c>
    </row>
    <row r="81" spans="1:19" s="4" customFormat="1" ht="18" customHeight="1" x14ac:dyDescent="0.25">
      <c r="A81" s="146" t="s">
        <v>136</v>
      </c>
      <c r="B81" s="44"/>
      <c r="C81" s="99">
        <v>7</v>
      </c>
      <c r="D81" s="36" t="s">
        <v>57</v>
      </c>
      <c r="E81" s="80">
        <v>7500000</v>
      </c>
      <c r="F81" s="80">
        <v>52500000</v>
      </c>
      <c r="G81" s="36"/>
      <c r="H81" s="248">
        <v>52500000</v>
      </c>
      <c r="I81" s="231"/>
      <c r="J81" s="36"/>
      <c r="K81" s="36" t="s">
        <v>40</v>
      </c>
      <c r="L81" s="38" t="s">
        <v>36</v>
      </c>
      <c r="M81" s="36"/>
      <c r="N81" s="147"/>
      <c r="O81" s="18" t="s">
        <v>158</v>
      </c>
      <c r="P81" s="35"/>
      <c r="Q81" s="22"/>
      <c r="R81" s="23" t="s">
        <v>37</v>
      </c>
      <c r="S81" s="24"/>
    </row>
    <row r="82" spans="1:19" ht="16.5" thickBot="1" x14ac:dyDescent="0.3">
      <c r="A82" s="858" t="s">
        <v>11</v>
      </c>
      <c r="B82" s="859"/>
      <c r="C82" s="182">
        <f>SUM(C8:C81)</f>
        <v>213</v>
      </c>
      <c r="D82" s="182" t="s">
        <v>57</v>
      </c>
      <c r="E82" s="187">
        <f>SUM(E8:E81)</f>
        <v>489000000</v>
      </c>
      <c r="F82" s="183">
        <f>SUM(F8:F81)</f>
        <v>1627000000</v>
      </c>
      <c r="G82" s="224"/>
      <c r="H82" s="257"/>
      <c r="I82" s="225"/>
      <c r="J82" s="226"/>
      <c r="K82" s="184"/>
      <c r="L82" s="184"/>
      <c r="M82" s="185"/>
      <c r="N82" s="186"/>
      <c r="O82" s="128"/>
    </row>
    <row r="83" spans="1:19" ht="16.5" thickTop="1" x14ac:dyDescent="0.25">
      <c r="A83" s="14"/>
      <c r="B83" s="25" t="s">
        <v>49</v>
      </c>
      <c r="C83" s="26">
        <v>1369875000</v>
      </c>
      <c r="D83" s="30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20"/>
    </row>
    <row r="84" spans="1:19" ht="18" x14ac:dyDescent="0.25">
      <c r="A84" s="8"/>
      <c r="B84" s="27" t="s">
        <v>50</v>
      </c>
      <c r="C84" s="26">
        <v>77125000</v>
      </c>
      <c r="D84" s="30"/>
      <c r="E84" s="795" t="s">
        <v>186</v>
      </c>
      <c r="F84" s="795"/>
      <c r="G84" s="795"/>
      <c r="H84" s="795"/>
      <c r="I84" s="87"/>
      <c r="J84" s="209"/>
      <c r="L84" s="87"/>
      <c r="M84" s="87"/>
      <c r="N84" s="87"/>
      <c r="O84" s="19"/>
    </row>
    <row r="85" spans="1:19" ht="18" x14ac:dyDescent="0.25">
      <c r="A85" s="8"/>
      <c r="B85" s="28"/>
      <c r="C85" s="29">
        <f>C83+C84</f>
        <v>1447000000</v>
      </c>
      <c r="D85" s="30"/>
      <c r="E85" s="795" t="s">
        <v>190</v>
      </c>
      <c r="F85" s="795"/>
      <c r="G85" s="795"/>
      <c r="H85" s="795"/>
      <c r="I85" s="21"/>
      <c r="J85" s="209"/>
      <c r="L85" s="21"/>
      <c r="M85" s="21"/>
      <c r="N85" s="21"/>
      <c r="O85" s="19"/>
    </row>
    <row r="86" spans="1:19" x14ac:dyDescent="0.25">
      <c r="A86" s="8"/>
      <c r="B86" s="8"/>
      <c r="C86" s="14"/>
      <c r="D86" s="30"/>
      <c r="E86" s="795" t="s">
        <v>187</v>
      </c>
      <c r="F86" s="795"/>
      <c r="G86" s="795"/>
      <c r="H86" s="795"/>
      <c r="I86" s="12"/>
      <c r="J86" s="209"/>
      <c r="L86" s="12"/>
      <c r="M86" s="12"/>
      <c r="N86" s="12"/>
      <c r="O86" s="16"/>
    </row>
    <row r="87" spans="1:19" s="11" customFormat="1" x14ac:dyDescent="0.25">
      <c r="A87" s="7"/>
      <c r="B87" s="7"/>
      <c r="C87" s="10"/>
      <c r="D87" s="6"/>
      <c r="E87" s="5"/>
      <c r="F87" s="220"/>
      <c r="G87" s="5"/>
      <c r="H87" s="9"/>
      <c r="I87" s="9"/>
      <c r="J87" s="209"/>
      <c r="L87" s="9"/>
      <c r="M87" s="9"/>
      <c r="N87" s="9"/>
      <c r="O87" s="16"/>
    </row>
    <row r="88" spans="1:19" s="11" customFormat="1" x14ac:dyDescent="0.25">
      <c r="A88" s="7"/>
      <c r="B88" s="7"/>
      <c r="C88" s="10"/>
      <c r="D88" s="6"/>
      <c r="E88" s="5"/>
      <c r="F88" s="220"/>
      <c r="G88" s="5"/>
      <c r="H88" s="9"/>
      <c r="I88" s="9"/>
      <c r="J88" s="209"/>
      <c r="L88" s="9"/>
      <c r="M88" s="9"/>
      <c r="N88" s="9"/>
      <c r="O88" s="16"/>
    </row>
    <row r="89" spans="1:19" s="11" customFormat="1" x14ac:dyDescent="0.25">
      <c r="A89" s="7"/>
      <c r="B89" s="7"/>
      <c r="C89" s="10"/>
      <c r="D89" s="6"/>
      <c r="E89" s="5"/>
      <c r="F89" s="1"/>
      <c r="G89" s="5"/>
      <c r="H89" s="1"/>
      <c r="I89" s="1"/>
      <c r="J89" s="209"/>
      <c r="L89" s="1"/>
      <c r="M89" s="1"/>
      <c r="N89" s="1"/>
      <c r="O89" s="16"/>
    </row>
    <row r="90" spans="1:19" s="11" customFormat="1" x14ac:dyDescent="0.25">
      <c r="A90" s="5"/>
      <c r="B90" s="5"/>
      <c r="C90" s="10"/>
      <c r="D90" s="6"/>
      <c r="E90" s="796" t="s">
        <v>188</v>
      </c>
      <c r="F90" s="796"/>
      <c r="G90" s="796"/>
      <c r="H90" s="796"/>
      <c r="I90" s="1"/>
      <c r="J90" s="210"/>
      <c r="L90" s="1"/>
      <c r="M90" s="1"/>
      <c r="N90" s="1"/>
      <c r="O90" s="16"/>
    </row>
    <row r="91" spans="1:19" s="11" customFormat="1" x14ac:dyDescent="0.25">
      <c r="A91" s="5"/>
      <c r="B91" s="5"/>
      <c r="C91" s="10"/>
      <c r="D91" s="6"/>
      <c r="E91" s="792" t="s">
        <v>191</v>
      </c>
      <c r="F91" s="792"/>
      <c r="G91" s="792"/>
      <c r="H91" s="792"/>
      <c r="I91" s="1"/>
      <c r="J91" s="209"/>
      <c r="L91" s="1"/>
      <c r="M91" s="1"/>
      <c r="N91" s="1"/>
      <c r="O91" s="16"/>
    </row>
    <row r="92" spans="1:19" s="11" customFormat="1" x14ac:dyDescent="0.25">
      <c r="A92" s="5"/>
      <c r="B92" s="5"/>
      <c r="C92" s="10"/>
      <c r="D92" s="6"/>
      <c r="E92" s="5"/>
      <c r="F92" s="5"/>
      <c r="G92" s="5"/>
      <c r="H92" s="1"/>
      <c r="I92" s="1"/>
      <c r="J92" s="1"/>
      <c r="K92" s="1"/>
      <c r="L92" s="1"/>
      <c r="M92" s="1"/>
      <c r="N92" s="1"/>
      <c r="O92" s="16"/>
    </row>
    <row r="93" spans="1:19" s="11" customFormat="1" x14ac:dyDescent="0.25">
      <c r="A93" s="5"/>
      <c r="B93" s="5"/>
      <c r="C93" s="10"/>
      <c r="D93" s="6"/>
      <c r="E93" s="5"/>
      <c r="F93" s="5"/>
      <c r="G93" s="5"/>
      <c r="H93" s="1"/>
      <c r="I93" s="1"/>
      <c r="J93" s="1"/>
      <c r="K93" s="1"/>
      <c r="L93" s="1"/>
      <c r="M93" s="1"/>
      <c r="N93" s="1"/>
      <c r="O93" s="16"/>
    </row>
    <row r="94" spans="1:19" s="11" customFormat="1" x14ac:dyDescent="0.25">
      <c r="A94" s="5"/>
      <c r="B94" s="5"/>
      <c r="C94" s="10"/>
      <c r="D94" s="6"/>
      <c r="E94" s="5"/>
      <c r="F94" s="5"/>
      <c r="G94" s="5"/>
      <c r="H94" s="1"/>
      <c r="I94" s="1"/>
      <c r="J94" s="1"/>
      <c r="K94" s="1"/>
      <c r="L94" s="1"/>
      <c r="M94" s="1"/>
      <c r="N94" s="1"/>
      <c r="O94" s="16"/>
    </row>
    <row r="95" spans="1:19" s="11" customFormat="1" x14ac:dyDescent="0.25">
      <c r="A95" s="5"/>
      <c r="B95" s="5"/>
      <c r="C95" s="10"/>
      <c r="D95" s="6"/>
      <c r="E95" s="5"/>
      <c r="F95" s="5"/>
      <c r="G95" s="5"/>
      <c r="H95" s="1"/>
      <c r="I95" s="1"/>
      <c r="J95" s="1"/>
      <c r="K95" s="1"/>
      <c r="L95" s="1"/>
      <c r="M95" s="1"/>
      <c r="N95" s="1"/>
      <c r="O95" s="16"/>
    </row>
    <row r="96" spans="1:19" s="11" customFormat="1" x14ac:dyDescent="0.25">
      <c r="A96" s="5"/>
      <c r="B96" s="5"/>
      <c r="C96" s="10"/>
      <c r="D96" s="6"/>
      <c r="E96" s="5"/>
      <c r="F96" s="5"/>
      <c r="G96" s="5"/>
      <c r="H96" s="1"/>
      <c r="I96" s="1"/>
      <c r="J96" s="1"/>
      <c r="K96" s="1"/>
      <c r="L96" s="1"/>
      <c r="M96" s="1"/>
      <c r="N96" s="1"/>
      <c r="O96" s="16"/>
    </row>
    <row r="97" spans="1:15" s="11" customFormat="1" x14ac:dyDescent="0.25">
      <c r="A97" s="5"/>
      <c r="B97" s="5"/>
      <c r="C97" s="10"/>
      <c r="D97" s="6"/>
      <c r="E97" s="5"/>
      <c r="F97" s="5"/>
      <c r="G97" s="5"/>
      <c r="H97" s="1"/>
      <c r="I97" s="1"/>
      <c r="J97" s="1"/>
      <c r="K97" s="1"/>
      <c r="L97" s="1"/>
      <c r="M97" s="1"/>
      <c r="N97" s="1"/>
      <c r="O97" s="16"/>
    </row>
    <row r="98" spans="1:15" s="11" customFormat="1" x14ac:dyDescent="0.25">
      <c r="A98" s="5"/>
      <c r="B98" s="5"/>
      <c r="C98" s="10"/>
      <c r="D98" s="6"/>
      <c r="E98" s="5"/>
      <c r="F98" s="5"/>
      <c r="G98" s="5"/>
      <c r="H98" s="1"/>
      <c r="I98" s="1"/>
      <c r="J98" s="1"/>
      <c r="K98" s="1"/>
      <c r="L98" s="1"/>
      <c r="M98" s="1"/>
      <c r="N98" s="1"/>
      <c r="O98" s="16"/>
    </row>
    <row r="99" spans="1:15" s="11" customFormat="1" x14ac:dyDescent="0.25">
      <c r="A99" s="5"/>
      <c r="B99" s="5"/>
      <c r="C99" s="10"/>
      <c r="D99" s="6"/>
      <c r="E99" s="5"/>
      <c r="F99" s="5"/>
      <c r="G99" s="5"/>
      <c r="H99" s="1"/>
      <c r="I99" s="1"/>
      <c r="J99" s="1"/>
      <c r="K99" s="1"/>
      <c r="L99" s="1"/>
      <c r="M99" s="1"/>
      <c r="N99" s="1"/>
      <c r="O99" s="16"/>
    </row>
    <row r="100" spans="1:15" s="11" customFormat="1" x14ac:dyDescent="0.25">
      <c r="A100" s="5"/>
      <c r="B100" s="5"/>
      <c r="C100" s="10"/>
      <c r="D100" s="6"/>
      <c r="E100" s="5"/>
      <c r="F100" s="5"/>
      <c r="G100" s="5"/>
      <c r="H100" s="1"/>
      <c r="I100" s="1"/>
      <c r="J100" s="1"/>
      <c r="K100" s="1"/>
      <c r="L100" s="1"/>
      <c r="M100" s="1"/>
      <c r="N100" s="1"/>
      <c r="O100" s="16"/>
    </row>
    <row r="101" spans="1:15" s="11" customFormat="1" x14ac:dyDescent="0.25">
      <c r="A101" s="5"/>
      <c r="B101" s="5"/>
      <c r="C101" s="10"/>
      <c r="D101" s="6"/>
      <c r="E101" s="5"/>
      <c r="F101" s="5"/>
      <c r="G101" s="5"/>
      <c r="H101" s="1"/>
      <c r="I101" s="1"/>
      <c r="J101" s="1"/>
      <c r="K101" s="1"/>
      <c r="L101" s="1"/>
      <c r="M101" s="1"/>
      <c r="N101" s="1"/>
      <c r="O101" s="16"/>
    </row>
    <row r="102" spans="1:15" s="11" customFormat="1" x14ac:dyDescent="0.25">
      <c r="A102" s="5"/>
      <c r="B102" s="5"/>
      <c r="C102" s="10"/>
      <c r="D102" s="6"/>
      <c r="E102" s="5"/>
      <c r="F102" s="5"/>
      <c r="G102" s="5"/>
      <c r="H102" s="1"/>
      <c r="I102" s="1"/>
      <c r="J102" s="1"/>
      <c r="K102" s="1"/>
      <c r="L102" s="1"/>
      <c r="M102" s="1"/>
      <c r="N102" s="1"/>
      <c r="O102" s="16"/>
    </row>
    <row r="103" spans="1:15" s="11" customFormat="1" x14ac:dyDescent="0.25">
      <c r="A103" s="5"/>
      <c r="B103" s="5"/>
      <c r="C103" s="10"/>
      <c r="D103" s="6"/>
      <c r="E103" s="5"/>
      <c r="F103" s="5"/>
      <c r="G103" s="5"/>
      <c r="H103" s="1"/>
      <c r="I103" s="1"/>
      <c r="J103" s="1"/>
      <c r="K103" s="1"/>
      <c r="L103" s="1"/>
      <c r="M103" s="1"/>
      <c r="N103" s="1"/>
      <c r="O103" s="16"/>
    </row>
    <row r="104" spans="1:15" s="11" customFormat="1" x14ac:dyDescent="0.25">
      <c r="A104" s="5"/>
      <c r="B104" s="5"/>
      <c r="C104" s="10"/>
      <c r="D104" s="6"/>
      <c r="E104" s="5"/>
      <c r="F104" s="5"/>
      <c r="G104" s="5"/>
      <c r="H104" s="1"/>
      <c r="I104" s="1"/>
      <c r="J104" s="1"/>
      <c r="K104" s="1"/>
      <c r="L104" s="1"/>
      <c r="M104" s="1"/>
      <c r="N104" s="1"/>
      <c r="O104" s="16"/>
    </row>
    <row r="105" spans="1:15" s="11" customFormat="1" x14ac:dyDescent="0.25">
      <c r="A105" s="5"/>
      <c r="B105" s="5"/>
      <c r="C105" s="10"/>
      <c r="D105" s="6"/>
      <c r="E105" s="5"/>
      <c r="F105" s="5"/>
      <c r="G105" s="5"/>
      <c r="H105" s="1"/>
      <c r="I105" s="1"/>
      <c r="J105" s="1"/>
      <c r="K105" s="1"/>
      <c r="L105" s="1"/>
      <c r="M105" s="1"/>
      <c r="N105" s="1"/>
      <c r="O105" s="16"/>
    </row>
    <row r="106" spans="1:15" s="11" customFormat="1" x14ac:dyDescent="0.25">
      <c r="A106" s="5"/>
      <c r="B106" s="5"/>
      <c r="C106" s="10"/>
      <c r="D106" s="6"/>
      <c r="E106" s="5"/>
      <c r="F106" s="5"/>
      <c r="G106" s="5"/>
      <c r="H106" s="1"/>
      <c r="I106" s="1"/>
      <c r="J106" s="1"/>
      <c r="K106" s="1"/>
      <c r="L106" s="1"/>
      <c r="M106" s="1"/>
      <c r="N106" s="1"/>
      <c r="O106" s="16"/>
    </row>
    <row r="107" spans="1:15" s="11" customFormat="1" x14ac:dyDescent="0.25">
      <c r="A107" s="5"/>
      <c r="B107" s="5"/>
      <c r="C107" s="10"/>
      <c r="D107" s="6"/>
      <c r="E107" s="5"/>
      <c r="F107" s="5"/>
      <c r="G107" s="5"/>
      <c r="H107" s="1"/>
      <c r="I107" s="1"/>
      <c r="J107" s="1"/>
      <c r="K107" s="1"/>
      <c r="L107" s="1"/>
      <c r="M107" s="1"/>
      <c r="N107" s="1"/>
      <c r="O107" s="16"/>
    </row>
    <row r="108" spans="1:15" s="11" customFormat="1" x14ac:dyDescent="0.25">
      <c r="A108" s="5"/>
      <c r="B108" s="5"/>
      <c r="C108" s="10"/>
      <c r="D108" s="6"/>
      <c r="E108" s="5"/>
      <c r="F108" s="5"/>
      <c r="G108" s="5"/>
      <c r="H108" s="1"/>
      <c r="I108" s="1"/>
      <c r="J108" s="1"/>
      <c r="K108" s="1"/>
      <c r="L108" s="1"/>
      <c r="M108" s="1"/>
      <c r="N108" s="1"/>
      <c r="O108" s="16"/>
    </row>
    <row r="109" spans="1:15" s="11" customFormat="1" x14ac:dyDescent="0.25">
      <c r="A109" s="5"/>
      <c r="B109" s="5"/>
      <c r="C109" s="10"/>
      <c r="D109" s="6"/>
      <c r="E109" s="5"/>
      <c r="F109" s="5"/>
      <c r="G109" s="5"/>
      <c r="H109" s="1"/>
      <c r="I109" s="1"/>
      <c r="J109" s="1"/>
      <c r="K109" s="1"/>
      <c r="L109" s="1"/>
      <c r="M109" s="1"/>
      <c r="N109" s="1"/>
      <c r="O109" s="16"/>
    </row>
    <row r="110" spans="1:15" s="11" customFormat="1" x14ac:dyDescent="0.25">
      <c r="A110" s="5"/>
      <c r="B110" s="5"/>
      <c r="C110" s="10"/>
      <c r="D110" s="6"/>
      <c r="E110" s="5"/>
      <c r="F110" s="5"/>
      <c r="G110" s="5"/>
      <c r="H110" s="1"/>
      <c r="I110" s="1"/>
      <c r="J110" s="1"/>
      <c r="K110" s="1"/>
      <c r="L110" s="1"/>
      <c r="M110" s="1"/>
      <c r="N110" s="1"/>
      <c r="O110" s="16"/>
    </row>
    <row r="111" spans="1:15" s="11" customFormat="1" x14ac:dyDescent="0.25">
      <c r="A111" s="5"/>
      <c r="B111" s="5"/>
      <c r="C111" s="10"/>
      <c r="D111" s="6"/>
      <c r="E111" s="5"/>
      <c r="F111" s="5"/>
      <c r="G111" s="5"/>
      <c r="H111" s="1"/>
      <c r="I111" s="1"/>
      <c r="J111" s="1"/>
      <c r="K111" s="1"/>
      <c r="L111" s="1"/>
      <c r="M111" s="1"/>
      <c r="N111" s="1"/>
      <c r="O111" s="16"/>
    </row>
    <row r="112" spans="1:15" s="11" customFormat="1" x14ac:dyDescent="0.25">
      <c r="A112" s="5"/>
      <c r="B112" s="5"/>
      <c r="C112" s="10"/>
      <c r="D112" s="6"/>
      <c r="E112" s="5"/>
      <c r="F112" s="5"/>
      <c r="G112" s="5"/>
      <c r="H112" s="1"/>
      <c r="I112" s="1"/>
      <c r="J112" s="1"/>
      <c r="K112" s="1"/>
      <c r="L112" s="1"/>
      <c r="M112" s="1"/>
      <c r="N112" s="1"/>
      <c r="O112" s="16"/>
    </row>
    <row r="113" spans="1:15" s="11" customFormat="1" x14ac:dyDescent="0.25">
      <c r="A113" s="5"/>
      <c r="B113" s="5"/>
      <c r="C113" s="10"/>
      <c r="D113" s="6"/>
      <c r="E113" s="5"/>
      <c r="F113" s="5"/>
      <c r="G113" s="5"/>
      <c r="H113" s="1"/>
      <c r="I113" s="1"/>
      <c r="J113" s="1"/>
      <c r="K113" s="1"/>
      <c r="L113" s="1"/>
      <c r="M113" s="1"/>
      <c r="N113" s="1"/>
      <c r="O113" s="16"/>
    </row>
    <row r="114" spans="1:15" s="11" customFormat="1" x14ac:dyDescent="0.25">
      <c r="A114" s="5"/>
      <c r="B114" s="5"/>
      <c r="C114" s="10"/>
      <c r="D114" s="6"/>
      <c r="E114" s="5"/>
      <c r="F114" s="5"/>
      <c r="G114" s="5"/>
      <c r="H114" s="1"/>
      <c r="I114" s="1"/>
      <c r="J114" s="1"/>
      <c r="K114" s="1"/>
      <c r="L114" s="1"/>
      <c r="M114" s="1"/>
      <c r="N114" s="1"/>
      <c r="O114" s="16"/>
    </row>
    <row r="115" spans="1:15" s="11" customFormat="1" x14ac:dyDescent="0.25">
      <c r="A115" s="5"/>
      <c r="B115" s="5"/>
      <c r="C115" s="10"/>
      <c r="D115" s="6"/>
      <c r="E115" s="5"/>
      <c r="F115" s="5"/>
      <c r="G115" s="5"/>
      <c r="H115" s="1"/>
      <c r="I115" s="1"/>
      <c r="J115" s="1"/>
      <c r="K115" s="1"/>
      <c r="L115" s="1"/>
      <c r="M115" s="1"/>
      <c r="N115" s="1"/>
      <c r="O115" s="16"/>
    </row>
    <row r="116" spans="1:15" s="11" customFormat="1" x14ac:dyDescent="0.25">
      <c r="A116" s="5"/>
      <c r="B116" s="5"/>
      <c r="C116" s="10"/>
      <c r="D116" s="6"/>
      <c r="E116" s="5"/>
      <c r="F116" s="5"/>
      <c r="G116" s="5"/>
      <c r="H116" s="1"/>
      <c r="I116" s="1"/>
      <c r="J116" s="1"/>
      <c r="K116" s="1"/>
      <c r="L116" s="1"/>
      <c r="M116" s="1"/>
      <c r="N116" s="1"/>
      <c r="O116" s="16"/>
    </row>
    <row r="117" spans="1:15" s="11" customFormat="1" x14ac:dyDescent="0.25">
      <c r="A117" s="5"/>
      <c r="B117" s="5"/>
      <c r="C117" s="10"/>
      <c r="D117" s="6"/>
      <c r="E117" s="5"/>
      <c r="F117" s="5"/>
      <c r="G117" s="5"/>
      <c r="H117" s="1"/>
      <c r="I117" s="1"/>
      <c r="J117" s="1"/>
      <c r="K117" s="1"/>
      <c r="L117" s="1"/>
      <c r="M117" s="1"/>
      <c r="N117" s="1"/>
      <c r="O117" s="16"/>
    </row>
    <row r="118" spans="1:15" s="11" customFormat="1" x14ac:dyDescent="0.25">
      <c r="A118" s="5"/>
      <c r="B118" s="5"/>
      <c r="C118" s="10"/>
      <c r="D118" s="6"/>
      <c r="E118" s="5"/>
      <c r="F118" s="5"/>
      <c r="G118" s="5"/>
      <c r="H118" s="1"/>
      <c r="I118" s="1"/>
      <c r="J118" s="1"/>
      <c r="K118" s="1"/>
      <c r="L118" s="1"/>
      <c r="M118" s="1"/>
      <c r="N118" s="1"/>
      <c r="O118" s="16"/>
    </row>
    <row r="119" spans="1:15" s="11" customFormat="1" x14ac:dyDescent="0.25">
      <c r="A119" s="5"/>
      <c r="B119" s="5"/>
      <c r="C119" s="10"/>
      <c r="D119" s="6"/>
      <c r="E119" s="5"/>
      <c r="F119" s="5"/>
      <c r="G119" s="5"/>
      <c r="H119" s="1"/>
      <c r="I119" s="1"/>
      <c r="J119" s="1"/>
      <c r="K119" s="1"/>
      <c r="L119" s="1"/>
      <c r="M119" s="1"/>
      <c r="N119" s="1"/>
      <c r="O119" s="16"/>
    </row>
    <row r="120" spans="1:15" s="11" customFormat="1" x14ac:dyDescent="0.25">
      <c r="A120" s="5"/>
      <c r="B120" s="5"/>
      <c r="C120" s="10"/>
      <c r="D120" s="6"/>
      <c r="E120" s="5"/>
      <c r="F120" s="5"/>
      <c r="G120" s="5"/>
      <c r="H120" s="1"/>
      <c r="I120" s="1"/>
      <c r="J120" s="1"/>
      <c r="K120" s="1"/>
      <c r="L120" s="1"/>
      <c r="M120" s="1"/>
      <c r="N120" s="1"/>
      <c r="O120" s="16"/>
    </row>
    <row r="121" spans="1:15" s="11" customFormat="1" x14ac:dyDescent="0.25">
      <c r="A121" s="5"/>
      <c r="B121" s="5"/>
      <c r="C121" s="10"/>
      <c r="D121" s="6"/>
      <c r="E121" s="5"/>
      <c r="F121" s="5"/>
      <c r="G121" s="5"/>
      <c r="H121" s="1"/>
      <c r="I121" s="1"/>
      <c r="J121" s="1"/>
      <c r="K121" s="1"/>
      <c r="L121" s="1"/>
      <c r="M121" s="1"/>
      <c r="N121" s="1"/>
      <c r="O121" s="16"/>
    </row>
    <row r="122" spans="1:15" s="11" customFormat="1" x14ac:dyDescent="0.25">
      <c r="A122" s="5"/>
      <c r="B122" s="5"/>
      <c r="C122" s="10"/>
      <c r="D122" s="6"/>
      <c r="E122" s="5"/>
      <c r="F122" s="5"/>
      <c r="G122" s="5"/>
      <c r="H122" s="1"/>
      <c r="I122" s="1"/>
      <c r="J122" s="1"/>
      <c r="K122" s="1"/>
      <c r="L122" s="1"/>
      <c r="M122" s="1"/>
      <c r="N122" s="1"/>
      <c r="O122" s="16"/>
    </row>
    <row r="123" spans="1:15" s="11" customFormat="1" x14ac:dyDescent="0.25">
      <c r="A123" s="5"/>
      <c r="B123" s="5"/>
      <c r="C123" s="10"/>
      <c r="D123" s="6"/>
      <c r="E123" s="5"/>
      <c r="F123" s="5"/>
      <c r="G123" s="5"/>
      <c r="H123" s="1"/>
      <c r="I123" s="1"/>
      <c r="J123" s="1"/>
      <c r="K123" s="1"/>
      <c r="L123" s="1"/>
      <c r="M123" s="1"/>
      <c r="N123" s="1"/>
      <c r="O123" s="16"/>
    </row>
    <row r="124" spans="1:15" s="11" customFormat="1" x14ac:dyDescent="0.25">
      <c r="A124" s="5"/>
      <c r="B124" s="5"/>
      <c r="C124" s="10"/>
      <c r="D124" s="6"/>
      <c r="E124" s="5"/>
      <c r="F124" s="5"/>
      <c r="G124" s="5"/>
      <c r="H124" s="1"/>
      <c r="I124" s="1"/>
      <c r="J124" s="1"/>
      <c r="K124" s="1"/>
      <c r="L124" s="1"/>
      <c r="M124" s="1"/>
      <c r="N124" s="1"/>
      <c r="O124" s="16"/>
    </row>
    <row r="125" spans="1:15" s="11" customFormat="1" x14ac:dyDescent="0.25">
      <c r="A125" s="5"/>
      <c r="B125" s="5"/>
      <c r="C125" s="10"/>
      <c r="D125" s="6"/>
      <c r="E125" s="5"/>
      <c r="F125" s="5"/>
      <c r="G125" s="5"/>
      <c r="H125" s="1"/>
      <c r="I125" s="1"/>
      <c r="J125" s="1"/>
      <c r="K125" s="1"/>
      <c r="L125" s="1"/>
      <c r="M125" s="1"/>
      <c r="N125" s="1"/>
      <c r="O125" s="16"/>
    </row>
    <row r="126" spans="1:15" s="11" customFormat="1" x14ac:dyDescent="0.25">
      <c r="A126" s="5"/>
      <c r="B126" s="5"/>
      <c r="C126" s="10"/>
      <c r="D126" s="6"/>
      <c r="E126" s="5"/>
      <c r="F126" s="5"/>
      <c r="G126" s="5"/>
      <c r="H126" s="1"/>
      <c r="I126" s="1"/>
      <c r="J126" s="1"/>
      <c r="K126" s="1"/>
      <c r="L126" s="1"/>
      <c r="M126" s="1"/>
      <c r="N126" s="1"/>
      <c r="O126" s="16"/>
    </row>
    <row r="127" spans="1:15" s="11" customFormat="1" x14ac:dyDescent="0.25">
      <c r="A127" s="5"/>
      <c r="B127" s="5"/>
      <c r="C127" s="10"/>
      <c r="D127" s="6"/>
      <c r="E127" s="5"/>
      <c r="F127" s="5"/>
      <c r="G127" s="5"/>
      <c r="H127" s="1"/>
      <c r="I127" s="1"/>
      <c r="J127" s="1"/>
      <c r="K127" s="1"/>
      <c r="L127" s="1"/>
      <c r="M127" s="1"/>
      <c r="N127" s="1"/>
      <c r="O127" s="16"/>
    </row>
    <row r="128" spans="1:15" s="11" customFormat="1" x14ac:dyDescent="0.25">
      <c r="A128" s="5"/>
      <c r="B128" s="5"/>
      <c r="C128" s="10"/>
      <c r="D128" s="6"/>
      <c r="E128" s="5"/>
      <c r="F128" s="5"/>
      <c r="G128" s="5"/>
      <c r="H128" s="1"/>
      <c r="I128" s="1"/>
      <c r="J128" s="1"/>
      <c r="K128" s="1"/>
      <c r="L128" s="1"/>
      <c r="M128" s="1"/>
      <c r="N128" s="1"/>
      <c r="O128" s="16"/>
    </row>
    <row r="129" spans="1:15" s="11" customFormat="1" x14ac:dyDescent="0.25">
      <c r="A129" s="5"/>
      <c r="B129" s="5"/>
      <c r="C129" s="10"/>
      <c r="D129" s="6"/>
      <c r="E129" s="5"/>
      <c r="F129" s="5"/>
      <c r="G129" s="5"/>
      <c r="H129" s="1"/>
      <c r="I129" s="1"/>
      <c r="J129" s="1"/>
      <c r="K129" s="1"/>
      <c r="L129" s="1"/>
      <c r="M129" s="1"/>
      <c r="N129" s="1"/>
      <c r="O129" s="16"/>
    </row>
    <row r="130" spans="1:15" s="11" customFormat="1" x14ac:dyDescent="0.25">
      <c r="A130" s="5"/>
      <c r="B130" s="5"/>
      <c r="C130" s="10"/>
      <c r="D130" s="6"/>
      <c r="E130" s="5"/>
      <c r="F130" s="5"/>
      <c r="G130" s="5"/>
      <c r="H130" s="1"/>
      <c r="I130" s="1"/>
      <c r="J130" s="1"/>
      <c r="K130" s="1"/>
      <c r="L130" s="1"/>
      <c r="M130" s="1"/>
      <c r="N130" s="1"/>
      <c r="O130" s="16"/>
    </row>
    <row r="131" spans="1:15" s="11" customFormat="1" x14ac:dyDescent="0.25">
      <c r="A131" s="5"/>
      <c r="B131" s="5"/>
      <c r="C131" s="10"/>
      <c r="D131" s="6"/>
      <c r="E131" s="5"/>
      <c r="F131" s="5"/>
      <c r="G131" s="5"/>
      <c r="H131" s="1"/>
      <c r="I131" s="1"/>
      <c r="J131" s="1"/>
      <c r="K131" s="1"/>
      <c r="L131" s="1"/>
      <c r="M131" s="1"/>
      <c r="N131" s="1"/>
      <c r="O131" s="16"/>
    </row>
    <row r="132" spans="1:15" s="11" customFormat="1" x14ac:dyDescent="0.25">
      <c r="A132" s="5"/>
      <c r="B132" s="5"/>
      <c r="C132" s="10"/>
      <c r="D132" s="6"/>
      <c r="E132" s="5"/>
      <c r="F132" s="5"/>
      <c r="G132" s="5"/>
      <c r="H132" s="1"/>
      <c r="I132" s="1"/>
      <c r="J132" s="1"/>
      <c r="K132" s="1"/>
      <c r="L132" s="1"/>
      <c r="M132" s="1"/>
      <c r="N132" s="1"/>
      <c r="O132" s="16"/>
    </row>
    <row r="133" spans="1:15" s="11" customFormat="1" x14ac:dyDescent="0.25">
      <c r="A133" s="5"/>
      <c r="B133" s="5"/>
      <c r="C133" s="10"/>
      <c r="D133" s="6"/>
      <c r="E133" s="5"/>
      <c r="F133" s="5"/>
      <c r="G133" s="5"/>
      <c r="H133" s="1"/>
      <c r="I133" s="1"/>
      <c r="J133" s="1"/>
      <c r="K133" s="1"/>
      <c r="L133" s="1"/>
      <c r="M133" s="1"/>
      <c r="N133" s="1"/>
      <c r="O133" s="16"/>
    </row>
    <row r="134" spans="1:15" s="11" customFormat="1" x14ac:dyDescent="0.25">
      <c r="A134" s="5"/>
      <c r="B134" s="5"/>
      <c r="C134" s="10"/>
      <c r="D134" s="6"/>
      <c r="E134" s="5"/>
      <c r="F134" s="5"/>
      <c r="G134" s="5"/>
      <c r="H134" s="1"/>
      <c r="I134" s="1"/>
      <c r="J134" s="1"/>
      <c r="K134" s="1"/>
      <c r="L134" s="1"/>
      <c r="M134" s="1"/>
      <c r="N134" s="1"/>
      <c r="O134" s="16"/>
    </row>
    <row r="135" spans="1:15" s="11" customFormat="1" x14ac:dyDescent="0.25">
      <c r="A135" s="5"/>
      <c r="B135" s="5"/>
      <c r="C135" s="10"/>
      <c r="D135" s="6"/>
      <c r="E135" s="5"/>
      <c r="F135" s="5"/>
      <c r="G135" s="5"/>
      <c r="H135" s="1"/>
      <c r="I135" s="1"/>
      <c r="J135" s="1"/>
      <c r="K135" s="1"/>
      <c r="L135" s="1"/>
      <c r="M135" s="1"/>
      <c r="N135" s="1"/>
      <c r="O135" s="16"/>
    </row>
    <row r="136" spans="1:15" s="11" customFormat="1" x14ac:dyDescent="0.25">
      <c r="A136" s="5"/>
      <c r="B136" s="5"/>
      <c r="C136" s="10"/>
      <c r="D136" s="6"/>
      <c r="E136" s="5"/>
      <c r="F136" s="5"/>
      <c r="G136" s="5"/>
      <c r="H136" s="1"/>
      <c r="I136" s="1"/>
      <c r="J136" s="1"/>
      <c r="K136" s="1"/>
      <c r="L136" s="1"/>
      <c r="M136" s="1"/>
      <c r="N136" s="1"/>
      <c r="O136" s="16"/>
    </row>
    <row r="137" spans="1:15" s="11" customFormat="1" x14ac:dyDescent="0.25">
      <c r="A137" s="5"/>
      <c r="B137" s="5"/>
      <c r="C137" s="10"/>
      <c r="D137" s="6"/>
      <c r="E137" s="5"/>
      <c r="F137" s="5"/>
      <c r="G137" s="5"/>
      <c r="H137" s="1"/>
      <c r="I137" s="1"/>
      <c r="J137" s="1"/>
      <c r="K137" s="1"/>
      <c r="L137" s="1"/>
      <c r="M137" s="1"/>
      <c r="N137" s="1"/>
      <c r="O137" s="16"/>
    </row>
    <row r="138" spans="1:15" s="11" customFormat="1" x14ac:dyDescent="0.25">
      <c r="A138" s="5"/>
      <c r="B138" s="5"/>
      <c r="C138" s="10"/>
      <c r="D138" s="6"/>
      <c r="E138" s="5"/>
      <c r="F138" s="5"/>
      <c r="G138" s="5"/>
      <c r="H138" s="1"/>
      <c r="I138" s="1"/>
      <c r="J138" s="1"/>
      <c r="K138" s="1"/>
      <c r="L138" s="1"/>
      <c r="M138" s="1"/>
      <c r="N138" s="1"/>
      <c r="O138" s="16"/>
    </row>
    <row r="139" spans="1:15" s="11" customFormat="1" x14ac:dyDescent="0.25">
      <c r="A139" s="5"/>
      <c r="B139" s="5"/>
      <c r="C139" s="10"/>
      <c r="D139" s="6"/>
      <c r="E139" s="5"/>
      <c r="F139" s="5"/>
      <c r="G139" s="5"/>
      <c r="H139" s="1"/>
      <c r="I139" s="1"/>
      <c r="J139" s="1"/>
      <c r="K139" s="1"/>
      <c r="L139" s="1"/>
      <c r="M139" s="1"/>
      <c r="N139" s="1"/>
      <c r="O139" s="16"/>
    </row>
    <row r="140" spans="1:15" s="11" customFormat="1" x14ac:dyDescent="0.25">
      <c r="A140" s="5"/>
      <c r="B140" s="5"/>
      <c r="C140" s="10"/>
      <c r="D140" s="6"/>
      <c r="E140" s="5"/>
      <c r="F140" s="5"/>
      <c r="G140" s="5"/>
      <c r="H140" s="1"/>
      <c r="I140" s="1"/>
      <c r="J140" s="1"/>
      <c r="K140" s="1"/>
      <c r="L140" s="1"/>
      <c r="M140" s="1"/>
      <c r="N140" s="1"/>
      <c r="O140" s="16"/>
    </row>
    <row r="141" spans="1:15" s="11" customFormat="1" x14ac:dyDescent="0.25">
      <c r="A141" s="5"/>
      <c r="B141" s="5"/>
      <c r="C141" s="10"/>
      <c r="D141" s="6"/>
      <c r="E141" s="5"/>
      <c r="F141" s="5"/>
      <c r="G141" s="5"/>
      <c r="H141" s="1"/>
      <c r="I141" s="1"/>
      <c r="J141" s="1"/>
      <c r="K141" s="1"/>
      <c r="L141" s="1"/>
      <c r="M141" s="1"/>
      <c r="N141" s="1"/>
      <c r="O141" s="16"/>
    </row>
    <row r="142" spans="1:15" s="11" customFormat="1" x14ac:dyDescent="0.25">
      <c r="A142" s="5"/>
      <c r="B142" s="5"/>
      <c r="C142" s="10"/>
      <c r="D142" s="6"/>
      <c r="E142" s="5"/>
      <c r="F142" s="5"/>
      <c r="G142" s="5"/>
      <c r="H142" s="1"/>
      <c r="I142" s="1"/>
      <c r="J142" s="1"/>
      <c r="K142" s="1"/>
      <c r="L142" s="1"/>
      <c r="M142" s="1"/>
      <c r="N142" s="1"/>
      <c r="O142" s="16"/>
    </row>
    <row r="143" spans="1:15" s="11" customFormat="1" x14ac:dyDescent="0.25">
      <c r="A143" s="5"/>
      <c r="B143" s="5"/>
      <c r="C143" s="10"/>
      <c r="D143" s="6"/>
      <c r="E143" s="5"/>
      <c r="F143" s="5"/>
      <c r="G143" s="5"/>
      <c r="H143" s="1"/>
      <c r="I143" s="1"/>
      <c r="J143" s="1"/>
      <c r="K143" s="1"/>
      <c r="L143" s="1"/>
      <c r="M143" s="1"/>
      <c r="N143" s="1"/>
      <c r="O143" s="16"/>
    </row>
    <row r="144" spans="1:15" s="11" customFormat="1" x14ac:dyDescent="0.25">
      <c r="A144" s="5"/>
      <c r="B144" s="5"/>
      <c r="C144" s="10"/>
      <c r="D144" s="6"/>
      <c r="E144" s="5"/>
      <c r="F144" s="5"/>
      <c r="G144" s="5"/>
      <c r="H144" s="1"/>
      <c r="I144" s="1"/>
      <c r="J144" s="1"/>
      <c r="K144" s="1"/>
      <c r="L144" s="1"/>
      <c r="M144" s="1"/>
      <c r="N144" s="1"/>
      <c r="O144" s="16"/>
    </row>
    <row r="145" spans="1:15" s="11" customFormat="1" x14ac:dyDescent="0.25">
      <c r="A145" s="5"/>
      <c r="B145" s="5"/>
      <c r="C145" s="10"/>
      <c r="D145" s="6"/>
      <c r="E145" s="5"/>
      <c r="F145" s="5"/>
      <c r="G145" s="5"/>
      <c r="H145" s="1"/>
      <c r="I145" s="1"/>
      <c r="J145" s="1"/>
      <c r="K145" s="1"/>
      <c r="L145" s="1"/>
      <c r="M145" s="1"/>
      <c r="N145" s="1"/>
      <c r="O145" s="16"/>
    </row>
    <row r="146" spans="1:15" s="11" customFormat="1" x14ac:dyDescent="0.25">
      <c r="A146" s="5"/>
      <c r="B146" s="5"/>
      <c r="C146" s="10"/>
      <c r="D146" s="6"/>
      <c r="E146" s="5"/>
      <c r="F146" s="5"/>
      <c r="G146" s="5"/>
      <c r="H146" s="1"/>
      <c r="I146" s="1"/>
      <c r="J146" s="1"/>
      <c r="K146" s="1"/>
      <c r="L146" s="1"/>
      <c r="M146" s="1"/>
      <c r="N146" s="1"/>
      <c r="O146" s="16"/>
    </row>
    <row r="147" spans="1:15" s="11" customFormat="1" x14ac:dyDescent="0.25">
      <c r="A147" s="5"/>
      <c r="B147" s="5"/>
      <c r="C147" s="10"/>
      <c r="D147" s="6"/>
      <c r="E147" s="5"/>
      <c r="F147" s="5"/>
      <c r="G147" s="5"/>
      <c r="H147" s="1"/>
      <c r="I147" s="1"/>
      <c r="J147" s="1"/>
      <c r="K147" s="1"/>
      <c r="L147" s="1"/>
      <c r="M147" s="1"/>
      <c r="N147" s="1"/>
      <c r="O147" s="16"/>
    </row>
    <row r="148" spans="1:15" s="11" customFormat="1" x14ac:dyDescent="0.25">
      <c r="A148" s="5"/>
      <c r="B148" s="5"/>
      <c r="C148" s="10"/>
      <c r="D148" s="6"/>
      <c r="E148" s="5"/>
      <c r="F148" s="5"/>
      <c r="G148" s="5"/>
      <c r="H148" s="1"/>
      <c r="I148" s="1"/>
      <c r="J148" s="1"/>
      <c r="K148" s="1"/>
      <c r="L148" s="1"/>
      <c r="M148" s="1"/>
      <c r="N148" s="1"/>
      <c r="O148" s="16"/>
    </row>
    <row r="149" spans="1:15" s="11" customFormat="1" x14ac:dyDescent="0.25">
      <c r="A149" s="5"/>
      <c r="B149" s="5"/>
      <c r="C149" s="10"/>
      <c r="D149" s="6"/>
      <c r="E149" s="5"/>
      <c r="F149" s="5"/>
      <c r="G149" s="5"/>
      <c r="H149" s="1"/>
      <c r="I149" s="1"/>
      <c r="J149" s="1"/>
      <c r="K149" s="1"/>
      <c r="L149" s="1"/>
      <c r="M149" s="1"/>
      <c r="N149" s="1"/>
      <c r="O149" s="16"/>
    </row>
    <row r="150" spans="1:15" s="11" customFormat="1" x14ac:dyDescent="0.25">
      <c r="A150" s="5"/>
      <c r="B150" s="5"/>
      <c r="C150" s="10"/>
      <c r="D150" s="6"/>
      <c r="E150" s="5"/>
      <c r="F150" s="5"/>
      <c r="G150" s="5"/>
      <c r="H150" s="1"/>
      <c r="I150" s="1"/>
      <c r="J150" s="1"/>
      <c r="K150" s="1"/>
      <c r="L150" s="1"/>
      <c r="M150" s="1"/>
      <c r="N150" s="1"/>
      <c r="O150" s="16"/>
    </row>
    <row r="151" spans="1:15" s="11" customFormat="1" x14ac:dyDescent="0.25">
      <c r="A151" s="5"/>
      <c r="B151" s="5"/>
      <c r="C151" s="10"/>
      <c r="D151" s="6"/>
      <c r="E151" s="5"/>
      <c r="F151" s="5"/>
      <c r="G151" s="5"/>
      <c r="H151" s="1"/>
      <c r="I151" s="1"/>
      <c r="J151" s="1"/>
      <c r="K151" s="1"/>
      <c r="L151" s="1"/>
      <c r="M151" s="1"/>
      <c r="N151" s="1"/>
      <c r="O151" s="16"/>
    </row>
    <row r="152" spans="1:15" s="11" customFormat="1" x14ac:dyDescent="0.25">
      <c r="A152" s="5"/>
      <c r="B152" s="5"/>
      <c r="C152" s="10"/>
      <c r="D152" s="6"/>
      <c r="E152" s="5"/>
      <c r="F152" s="5"/>
      <c r="G152" s="5"/>
      <c r="H152" s="1"/>
      <c r="I152" s="1"/>
      <c r="J152" s="1"/>
      <c r="K152" s="1"/>
      <c r="L152" s="1"/>
      <c r="M152" s="1"/>
      <c r="N152" s="1"/>
      <c r="O152" s="16"/>
    </row>
    <row r="153" spans="1:15" s="11" customFormat="1" x14ac:dyDescent="0.25">
      <c r="A153" s="5"/>
      <c r="B153" s="5"/>
      <c r="C153" s="10"/>
      <c r="D153" s="6"/>
      <c r="E153" s="5"/>
      <c r="F153" s="5"/>
      <c r="G153" s="5"/>
      <c r="H153" s="1"/>
      <c r="I153" s="1"/>
      <c r="J153" s="1"/>
      <c r="K153" s="1"/>
      <c r="L153" s="1"/>
      <c r="M153" s="1"/>
      <c r="N153" s="1"/>
      <c r="O153" s="16"/>
    </row>
    <row r="154" spans="1:15" s="11" customFormat="1" x14ac:dyDescent="0.25">
      <c r="A154" s="5"/>
      <c r="B154" s="5"/>
      <c r="C154" s="10"/>
      <c r="D154" s="6"/>
      <c r="E154" s="5"/>
      <c r="F154" s="5"/>
      <c r="G154" s="5"/>
      <c r="H154" s="1"/>
      <c r="I154" s="1"/>
      <c r="J154" s="1"/>
      <c r="K154" s="1"/>
      <c r="L154" s="1"/>
      <c r="M154" s="1"/>
      <c r="N154" s="1"/>
      <c r="O154" s="16"/>
    </row>
    <row r="155" spans="1:15" s="11" customFormat="1" x14ac:dyDescent="0.25">
      <c r="A155" s="5"/>
      <c r="B155" s="5"/>
      <c r="C155" s="10"/>
      <c r="D155" s="6"/>
      <c r="E155" s="5"/>
      <c r="F155" s="5"/>
      <c r="G155" s="5"/>
      <c r="H155" s="1"/>
      <c r="I155" s="1"/>
      <c r="J155" s="1"/>
      <c r="K155" s="1"/>
      <c r="L155" s="1"/>
      <c r="M155" s="1"/>
      <c r="N155" s="1"/>
      <c r="O155" s="16"/>
    </row>
    <row r="156" spans="1:15" s="11" customFormat="1" x14ac:dyDescent="0.25">
      <c r="A156" s="5"/>
      <c r="B156" s="5"/>
      <c r="C156" s="10"/>
      <c r="D156" s="6"/>
      <c r="E156" s="5"/>
      <c r="F156" s="5"/>
      <c r="G156" s="5"/>
      <c r="H156" s="1"/>
      <c r="I156" s="1"/>
      <c r="J156" s="1"/>
      <c r="K156" s="1"/>
      <c r="L156" s="1"/>
      <c r="M156" s="1"/>
      <c r="N156" s="1"/>
      <c r="O156" s="16"/>
    </row>
    <row r="157" spans="1:15" s="11" customFormat="1" x14ac:dyDescent="0.25">
      <c r="A157" s="5"/>
      <c r="B157" s="5"/>
      <c r="C157" s="10"/>
      <c r="D157" s="6"/>
      <c r="E157" s="5"/>
      <c r="F157" s="5"/>
      <c r="G157" s="5"/>
      <c r="H157" s="1"/>
      <c r="I157" s="1"/>
      <c r="J157" s="1"/>
      <c r="K157" s="1"/>
      <c r="L157" s="1"/>
      <c r="M157" s="1"/>
      <c r="N157" s="1"/>
      <c r="O157" s="16"/>
    </row>
    <row r="158" spans="1:15" s="11" customFormat="1" x14ac:dyDescent="0.25">
      <c r="A158" s="5"/>
      <c r="B158" s="5"/>
      <c r="C158" s="10"/>
      <c r="D158" s="6"/>
      <c r="E158" s="5"/>
      <c r="F158" s="5"/>
      <c r="G158" s="5"/>
      <c r="H158" s="1"/>
      <c r="I158" s="1"/>
      <c r="J158" s="1"/>
      <c r="K158" s="1"/>
      <c r="L158" s="1"/>
      <c r="M158" s="1"/>
      <c r="N158" s="1"/>
      <c r="O158" s="16"/>
    </row>
    <row r="159" spans="1:15" s="11" customFormat="1" x14ac:dyDescent="0.25">
      <c r="A159" s="5"/>
      <c r="B159" s="5"/>
      <c r="C159" s="10"/>
      <c r="D159" s="6"/>
      <c r="E159" s="5"/>
      <c r="F159" s="5"/>
      <c r="G159" s="5"/>
      <c r="H159" s="1"/>
      <c r="I159" s="1"/>
      <c r="J159" s="1"/>
      <c r="K159" s="1"/>
      <c r="L159" s="1"/>
      <c r="M159" s="1"/>
      <c r="N159" s="1"/>
      <c r="O159" s="16"/>
    </row>
    <row r="160" spans="1:15" s="11" customFormat="1" x14ac:dyDescent="0.25">
      <c r="A160" s="5"/>
      <c r="B160" s="5"/>
      <c r="C160" s="10"/>
      <c r="D160" s="6"/>
      <c r="E160" s="5"/>
      <c r="F160" s="5"/>
      <c r="G160" s="5"/>
      <c r="H160" s="1"/>
      <c r="I160" s="1"/>
      <c r="J160" s="1"/>
      <c r="K160" s="1"/>
      <c r="L160" s="1"/>
      <c r="M160" s="1"/>
      <c r="N160" s="1"/>
      <c r="O160" s="16"/>
    </row>
    <row r="161" spans="1:15" s="11" customFormat="1" x14ac:dyDescent="0.25">
      <c r="A161" s="5"/>
      <c r="B161" s="5"/>
      <c r="C161" s="10"/>
      <c r="D161" s="6"/>
      <c r="E161" s="5"/>
      <c r="F161" s="5"/>
      <c r="G161" s="5"/>
      <c r="H161" s="1"/>
      <c r="I161" s="1"/>
      <c r="J161" s="1"/>
      <c r="K161" s="1"/>
      <c r="L161" s="1"/>
      <c r="M161" s="1"/>
      <c r="N161" s="1"/>
      <c r="O161" s="16"/>
    </row>
    <row r="162" spans="1:15" s="11" customFormat="1" x14ac:dyDescent="0.25">
      <c r="A162" s="5"/>
      <c r="B162" s="5"/>
      <c r="C162" s="10"/>
      <c r="D162" s="6"/>
      <c r="E162" s="5"/>
      <c r="F162" s="5"/>
      <c r="G162" s="5"/>
      <c r="H162" s="1"/>
      <c r="I162" s="1"/>
      <c r="J162" s="1"/>
      <c r="K162" s="1"/>
      <c r="L162" s="1"/>
      <c r="M162" s="1"/>
      <c r="N162" s="1"/>
      <c r="O162" s="16"/>
    </row>
    <row r="163" spans="1:15" s="11" customFormat="1" x14ac:dyDescent="0.25">
      <c r="A163" s="5"/>
      <c r="B163" s="5"/>
      <c r="C163" s="10"/>
      <c r="D163" s="6"/>
      <c r="E163" s="5"/>
      <c r="F163" s="5"/>
      <c r="G163" s="5"/>
      <c r="H163" s="1"/>
      <c r="I163" s="1"/>
      <c r="J163" s="1"/>
      <c r="K163" s="1"/>
      <c r="L163" s="1"/>
      <c r="M163" s="1"/>
      <c r="N163" s="1"/>
      <c r="O163" s="16"/>
    </row>
    <row r="164" spans="1:15" s="11" customFormat="1" x14ac:dyDescent="0.25">
      <c r="A164" s="5"/>
      <c r="B164" s="5"/>
      <c r="C164" s="10"/>
      <c r="D164" s="6"/>
      <c r="E164" s="5"/>
      <c r="F164" s="5"/>
      <c r="G164" s="5"/>
      <c r="H164" s="1"/>
      <c r="I164" s="1"/>
      <c r="J164" s="1"/>
      <c r="K164" s="1"/>
      <c r="L164" s="1"/>
      <c r="M164" s="1"/>
      <c r="N164" s="1"/>
      <c r="O164" s="16"/>
    </row>
    <row r="165" spans="1:15" s="11" customFormat="1" x14ac:dyDescent="0.25">
      <c r="A165" s="5"/>
      <c r="B165" s="5"/>
      <c r="C165" s="10"/>
      <c r="D165" s="6"/>
      <c r="E165" s="5"/>
      <c r="F165" s="5"/>
      <c r="G165" s="5"/>
      <c r="H165" s="1"/>
      <c r="I165" s="1"/>
      <c r="J165" s="1"/>
      <c r="K165" s="1"/>
      <c r="L165" s="1"/>
      <c r="M165" s="1"/>
      <c r="N165" s="1"/>
      <c r="O165" s="16"/>
    </row>
    <row r="166" spans="1:15" s="11" customFormat="1" x14ac:dyDescent="0.25">
      <c r="A166" s="5"/>
      <c r="B166" s="5"/>
      <c r="C166" s="10"/>
      <c r="D166" s="6"/>
      <c r="E166" s="5"/>
      <c r="F166" s="5"/>
      <c r="G166" s="5"/>
      <c r="H166" s="1"/>
      <c r="I166" s="1"/>
      <c r="J166" s="1"/>
      <c r="K166" s="1"/>
      <c r="L166" s="1"/>
      <c r="M166" s="1"/>
      <c r="N166" s="1"/>
      <c r="O166" s="16"/>
    </row>
    <row r="167" spans="1:15" s="11" customFormat="1" x14ac:dyDescent="0.25">
      <c r="A167" s="5"/>
      <c r="B167" s="5"/>
      <c r="C167" s="10"/>
      <c r="D167" s="6"/>
      <c r="E167" s="5"/>
      <c r="F167" s="5"/>
      <c r="G167" s="5"/>
      <c r="H167" s="1"/>
      <c r="I167" s="1"/>
      <c r="J167" s="1"/>
      <c r="K167" s="1"/>
      <c r="L167" s="1"/>
      <c r="M167" s="1"/>
      <c r="N167" s="1"/>
      <c r="O167" s="16"/>
    </row>
    <row r="168" spans="1:15" s="11" customFormat="1" x14ac:dyDescent="0.25">
      <c r="A168" s="5"/>
      <c r="B168" s="5"/>
      <c r="C168" s="10"/>
      <c r="D168" s="6"/>
      <c r="E168" s="5"/>
      <c r="F168" s="5"/>
      <c r="G168" s="5"/>
      <c r="H168" s="1"/>
      <c r="I168" s="1"/>
      <c r="J168" s="1"/>
      <c r="K168" s="1"/>
      <c r="L168" s="1"/>
      <c r="M168" s="1"/>
      <c r="N168" s="1"/>
      <c r="O168" s="16"/>
    </row>
    <row r="169" spans="1:15" s="11" customFormat="1" x14ac:dyDescent="0.25">
      <c r="A169" s="5"/>
      <c r="B169" s="5"/>
      <c r="C169" s="10"/>
      <c r="D169" s="6"/>
      <c r="E169" s="5"/>
      <c r="F169" s="5"/>
      <c r="G169" s="5"/>
      <c r="H169" s="1"/>
      <c r="I169" s="1"/>
      <c r="J169" s="1"/>
      <c r="K169" s="1"/>
      <c r="L169" s="1"/>
      <c r="M169" s="1"/>
      <c r="N169" s="1"/>
      <c r="O169" s="16"/>
    </row>
    <row r="170" spans="1:15" s="11" customFormat="1" x14ac:dyDescent="0.25">
      <c r="A170" s="5"/>
      <c r="B170" s="5"/>
      <c r="C170" s="10"/>
      <c r="D170" s="6"/>
      <c r="E170" s="5"/>
      <c r="F170" s="5"/>
      <c r="G170" s="5"/>
      <c r="H170" s="1"/>
      <c r="I170" s="1"/>
      <c r="J170" s="1"/>
      <c r="K170" s="1"/>
      <c r="L170" s="1"/>
      <c r="M170" s="1"/>
      <c r="N170" s="1"/>
      <c r="O170" s="16"/>
    </row>
    <row r="171" spans="1:15" s="11" customFormat="1" x14ac:dyDescent="0.25">
      <c r="A171" s="5"/>
      <c r="B171" s="5"/>
      <c r="C171" s="10"/>
      <c r="D171" s="6"/>
      <c r="E171" s="5"/>
      <c r="F171" s="5"/>
      <c r="G171" s="5"/>
      <c r="H171" s="1"/>
      <c r="I171" s="1"/>
      <c r="J171" s="1"/>
      <c r="K171" s="1"/>
      <c r="L171" s="1"/>
      <c r="M171" s="1"/>
      <c r="N171" s="1"/>
      <c r="O171" s="16"/>
    </row>
    <row r="172" spans="1:15" s="11" customFormat="1" x14ac:dyDescent="0.25">
      <c r="A172" s="5"/>
      <c r="B172" s="5"/>
      <c r="C172" s="10"/>
      <c r="D172" s="6"/>
      <c r="E172" s="5"/>
      <c r="F172" s="5"/>
      <c r="G172" s="5"/>
      <c r="H172" s="1"/>
      <c r="I172" s="1"/>
      <c r="J172" s="1"/>
      <c r="K172" s="1"/>
      <c r="L172" s="1"/>
      <c r="M172" s="1"/>
      <c r="N172" s="1"/>
      <c r="O172" s="16"/>
    </row>
    <row r="173" spans="1:15" s="11" customFormat="1" x14ac:dyDescent="0.25">
      <c r="A173" s="5"/>
      <c r="B173" s="5"/>
      <c r="C173" s="10"/>
      <c r="D173" s="6"/>
      <c r="E173" s="5"/>
      <c r="F173" s="5"/>
      <c r="G173" s="5"/>
      <c r="H173" s="1"/>
      <c r="I173" s="1"/>
      <c r="J173" s="1"/>
      <c r="K173" s="1"/>
      <c r="L173" s="1"/>
      <c r="M173" s="1"/>
      <c r="N173" s="1"/>
      <c r="O173" s="16"/>
    </row>
    <row r="174" spans="1:15" s="11" customFormat="1" x14ac:dyDescent="0.25">
      <c r="A174" s="5"/>
      <c r="B174" s="5"/>
      <c r="C174" s="10"/>
      <c r="D174" s="6"/>
      <c r="E174" s="5"/>
      <c r="F174" s="5"/>
      <c r="G174" s="5"/>
      <c r="H174" s="1"/>
      <c r="I174" s="1"/>
      <c r="J174" s="1"/>
      <c r="K174" s="1"/>
      <c r="L174" s="1"/>
      <c r="M174" s="1"/>
      <c r="N174" s="1"/>
      <c r="O174" s="16"/>
    </row>
    <row r="175" spans="1:15" s="11" customFormat="1" x14ac:dyDescent="0.25">
      <c r="A175" s="5"/>
      <c r="B175" s="5"/>
      <c r="C175" s="10"/>
      <c r="D175" s="6"/>
      <c r="E175" s="5"/>
      <c r="F175" s="5"/>
      <c r="G175" s="5"/>
      <c r="H175" s="1"/>
      <c r="I175" s="1"/>
      <c r="J175" s="1"/>
      <c r="K175" s="1"/>
      <c r="L175" s="1"/>
      <c r="M175" s="1"/>
      <c r="N175" s="1"/>
      <c r="O175" s="16"/>
    </row>
    <row r="176" spans="1:15" s="11" customFormat="1" x14ac:dyDescent="0.25">
      <c r="A176" s="5"/>
      <c r="B176" s="5"/>
      <c r="C176" s="10"/>
      <c r="D176" s="6"/>
      <c r="E176" s="5"/>
      <c r="F176" s="5"/>
      <c r="G176" s="5"/>
      <c r="H176" s="1"/>
      <c r="I176" s="1"/>
      <c r="J176" s="1"/>
      <c r="K176" s="1"/>
      <c r="L176" s="1"/>
      <c r="M176" s="1"/>
      <c r="N176" s="1"/>
      <c r="O176" s="16"/>
    </row>
    <row r="177" spans="1:15" s="11" customFormat="1" x14ac:dyDescent="0.25">
      <c r="A177" s="5"/>
      <c r="B177" s="5"/>
      <c r="C177" s="10"/>
      <c r="D177" s="6"/>
      <c r="E177" s="5"/>
      <c r="F177" s="5"/>
      <c r="G177" s="5"/>
      <c r="H177" s="1"/>
      <c r="I177" s="1"/>
      <c r="J177" s="1"/>
      <c r="K177" s="1"/>
      <c r="L177" s="1"/>
      <c r="M177" s="1"/>
      <c r="N177" s="1"/>
      <c r="O177" s="16"/>
    </row>
    <row r="178" spans="1:15" x14ac:dyDescent="0.25">
      <c r="A178" s="5"/>
      <c r="B178" s="5"/>
      <c r="C178" s="10"/>
      <c r="D178" s="6"/>
      <c r="E178" s="5"/>
      <c r="F178" s="5"/>
      <c r="G178" s="5"/>
      <c r="H178" s="1"/>
      <c r="I178" s="1"/>
      <c r="J178" s="1"/>
      <c r="M178" s="1"/>
      <c r="N178" s="1"/>
      <c r="O178" s="16"/>
    </row>
    <row r="179" spans="1:15" x14ac:dyDescent="0.25">
      <c r="A179" s="5"/>
      <c r="B179" s="5"/>
      <c r="C179" s="10"/>
      <c r="D179" s="6"/>
      <c r="E179" s="5"/>
      <c r="F179" s="5"/>
      <c r="G179" s="5"/>
      <c r="H179" s="1"/>
      <c r="I179" s="1"/>
      <c r="J179" s="1"/>
      <c r="M179" s="1"/>
      <c r="N179" s="1"/>
      <c r="O179" s="16"/>
    </row>
    <row r="180" spans="1:15" x14ac:dyDescent="0.25">
      <c r="A180" s="5"/>
      <c r="B180" s="5"/>
      <c r="C180" s="10"/>
      <c r="D180" s="6"/>
      <c r="E180" s="5"/>
      <c r="F180" s="5"/>
      <c r="G180" s="5"/>
      <c r="H180" s="1"/>
      <c r="I180" s="1"/>
      <c r="J180" s="1"/>
      <c r="M180" s="1"/>
      <c r="N180" s="1"/>
      <c r="O180" s="16"/>
    </row>
  </sheetData>
  <mergeCells count="69">
    <mergeCell ref="E84:H84"/>
    <mergeCell ref="E85:H85"/>
    <mergeCell ref="E86:H86"/>
    <mergeCell ref="E90:H90"/>
    <mergeCell ref="E91:H91"/>
    <mergeCell ref="A82:B82"/>
    <mergeCell ref="F61:F64"/>
    <mergeCell ref="H61:H64"/>
    <mergeCell ref="K61:K64"/>
    <mergeCell ref="L61:L64"/>
    <mergeCell ref="G73:G74"/>
    <mergeCell ref="F73:F74"/>
    <mergeCell ref="H73:H74"/>
    <mergeCell ref="K73:K74"/>
    <mergeCell ref="L73:L74"/>
    <mergeCell ref="O61:O64"/>
    <mergeCell ref="F70:F72"/>
    <mergeCell ref="H70:H72"/>
    <mergeCell ref="K70:K72"/>
    <mergeCell ref="L70:L72"/>
    <mergeCell ref="M70:M72"/>
    <mergeCell ref="N70:N72"/>
    <mergeCell ref="F43:F44"/>
    <mergeCell ref="H43:H44"/>
    <mergeCell ref="N43:N44"/>
    <mergeCell ref="A27:B27"/>
    <mergeCell ref="F36:F37"/>
    <mergeCell ref="G36:G37"/>
    <mergeCell ref="H36:H37"/>
    <mergeCell ref="I36:I37"/>
    <mergeCell ref="J36:J37"/>
    <mergeCell ref="K36:K37"/>
    <mergeCell ref="L36:L37"/>
    <mergeCell ref="F41:F42"/>
    <mergeCell ref="H41:H42"/>
    <mergeCell ref="N41:N42"/>
    <mergeCell ref="N19:N20"/>
    <mergeCell ref="F24:F25"/>
    <mergeCell ref="G24:G25"/>
    <mergeCell ref="H24:H25"/>
    <mergeCell ref="K24:K25"/>
    <mergeCell ref="L24:L25"/>
    <mergeCell ref="M24:M25"/>
    <mergeCell ref="N24:N25"/>
    <mergeCell ref="F19:F20"/>
    <mergeCell ref="G19:G20"/>
    <mergeCell ref="H19:H20"/>
    <mergeCell ref="F13:F14"/>
    <mergeCell ref="H13:H14"/>
    <mergeCell ref="I13:I14"/>
    <mergeCell ref="K13:K14"/>
    <mergeCell ref="L13:L14"/>
    <mergeCell ref="I5:J5"/>
    <mergeCell ref="K5:L5"/>
    <mergeCell ref="O5:O6"/>
    <mergeCell ref="P5:P6"/>
    <mergeCell ref="O8:O9"/>
    <mergeCell ref="F11:F12"/>
    <mergeCell ref="H11:H12"/>
    <mergeCell ref="I11:I12"/>
    <mergeCell ref="K11:K12"/>
    <mergeCell ref="L11:L12"/>
    <mergeCell ref="G11:G12"/>
    <mergeCell ref="A1:H1"/>
    <mergeCell ref="A2:H2"/>
    <mergeCell ref="A3:H3"/>
    <mergeCell ref="A5:A6"/>
    <mergeCell ref="C5:D5"/>
    <mergeCell ref="G5:H5"/>
  </mergeCells>
  <printOptions horizontalCentered="1"/>
  <pageMargins left="0.7" right="0.7" top="0.75" bottom="0.75" header="0.3" footer="0.3"/>
  <pageSetup paperSize="9" scale="73" orientation="portrait" r:id="rId1"/>
  <rowBreaks count="1" manualBreakCount="1">
    <brk id="55" max="13" man="1"/>
  </rowBreaks>
  <colBreaks count="1" manualBreakCount="1">
    <brk id="16" max="8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60F1A-FAEB-459A-8FA1-B780A86164B9}">
  <sheetPr>
    <tabColor theme="0"/>
  </sheetPr>
  <dimension ref="A1:U182"/>
  <sheetViews>
    <sheetView view="pageBreakPreview" topLeftCell="A61" zoomScale="95" zoomScaleNormal="100" zoomScaleSheetLayoutView="95" workbookViewId="0">
      <selection activeCell="G76" sqref="G76"/>
    </sheetView>
  </sheetViews>
  <sheetFormatPr defaultRowHeight="15.75" x14ac:dyDescent="0.25"/>
  <cols>
    <col min="1" max="1" width="5.140625" style="2" customWidth="1"/>
    <col min="2" max="2" width="40.5703125" style="2" customWidth="1"/>
    <col min="3" max="3" width="5.7109375" style="11" customWidth="1"/>
    <col min="4" max="4" width="6.28515625" style="31" customWidth="1"/>
    <col min="5" max="5" width="15.85546875" style="2" customWidth="1"/>
    <col min="6" max="6" width="17.42578125" style="2" customWidth="1"/>
    <col min="7" max="7" width="4.42578125" style="2" customWidth="1"/>
    <col min="8" max="8" width="5.42578125" style="2" customWidth="1"/>
    <col min="9" max="9" width="15.140625" style="2" customWidth="1"/>
    <col min="10" max="10" width="14.28515625" style="2" customWidth="1"/>
    <col min="11" max="11" width="8.85546875" style="2" customWidth="1"/>
    <col min="12" max="12" width="24.85546875" style="2" customWidth="1"/>
    <col min="13" max="13" width="13.5703125" customWidth="1"/>
    <col min="14" max="14" width="22.42578125" customWidth="1"/>
    <col min="15" max="15" width="12.5703125" customWidth="1"/>
    <col min="16" max="16" width="18.28515625" style="1" customWidth="1"/>
    <col min="17" max="17" width="15.7109375" style="1" customWidth="1"/>
    <col min="18" max="18" width="11.5703125" style="269" customWidth="1"/>
    <col min="19" max="19" width="12.85546875" customWidth="1"/>
    <col min="20" max="20" width="13.7109375" style="15" customWidth="1"/>
    <col min="21" max="21" width="18.42578125" style="2" customWidth="1"/>
    <col min="22" max="16384" width="9.140625" style="2"/>
  </cols>
  <sheetData>
    <row r="1" spans="1:21" ht="18" x14ac:dyDescent="0.25">
      <c r="A1" s="722" t="s">
        <v>55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15" t="s">
        <v>37</v>
      </c>
    </row>
    <row r="2" spans="1:21" ht="18" x14ac:dyDescent="0.25">
      <c r="A2" s="722" t="s">
        <v>56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16"/>
    </row>
    <row r="3" spans="1:21" ht="18" x14ac:dyDescent="0.25">
      <c r="A3" s="722" t="s">
        <v>220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16"/>
    </row>
    <row r="4" spans="1:21" ht="18.75" thickBot="1" x14ac:dyDescent="0.3">
      <c r="A4" s="13"/>
      <c r="B4" s="13"/>
      <c r="C4" s="13"/>
      <c r="D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21"/>
      <c r="S4" s="13"/>
      <c r="T4" s="16"/>
    </row>
    <row r="5" spans="1:21" ht="20.100000000000001" customHeight="1" thickTop="1" x14ac:dyDescent="0.25">
      <c r="A5" s="744" t="s">
        <v>144</v>
      </c>
      <c r="B5" s="288" t="s">
        <v>145</v>
      </c>
      <c r="C5" s="872" t="s">
        <v>218</v>
      </c>
      <c r="D5" s="896"/>
      <c r="E5" s="896"/>
      <c r="F5" s="873"/>
      <c r="G5" s="872" t="s">
        <v>219</v>
      </c>
      <c r="H5" s="896"/>
      <c r="I5" s="896"/>
      <c r="J5" s="873"/>
      <c r="K5" s="567" t="s">
        <v>58</v>
      </c>
      <c r="L5" s="591"/>
      <c r="M5" s="910" t="s">
        <v>222</v>
      </c>
      <c r="N5" s="896" t="s">
        <v>60</v>
      </c>
      <c r="O5" s="873"/>
      <c r="P5" s="872" t="s">
        <v>63</v>
      </c>
      <c r="Q5" s="873"/>
      <c r="R5" s="876" t="s">
        <v>66</v>
      </c>
      <c r="S5" s="878" t="s">
        <v>68</v>
      </c>
      <c r="T5" s="787" t="s">
        <v>0</v>
      </c>
      <c r="U5" s="783" t="s">
        <v>164</v>
      </c>
    </row>
    <row r="6" spans="1:21" ht="20.100000000000001" customHeight="1" x14ac:dyDescent="0.25">
      <c r="A6" s="913"/>
      <c r="B6" s="500"/>
      <c r="C6" s="914" t="s">
        <v>147</v>
      </c>
      <c r="D6" s="915"/>
      <c r="E6" s="501" t="s">
        <v>149</v>
      </c>
      <c r="F6" s="502" t="s">
        <v>150</v>
      </c>
      <c r="G6" s="908" t="s">
        <v>147</v>
      </c>
      <c r="H6" s="909"/>
      <c r="I6" s="501" t="s">
        <v>149</v>
      </c>
      <c r="J6" s="501" t="s">
        <v>150</v>
      </c>
      <c r="K6" s="583" t="s">
        <v>59</v>
      </c>
      <c r="L6" s="294" t="s">
        <v>224</v>
      </c>
      <c r="M6" s="911"/>
      <c r="N6" s="897"/>
      <c r="O6" s="875"/>
      <c r="P6" s="874"/>
      <c r="Q6" s="875"/>
      <c r="R6" s="877"/>
      <c r="S6" s="879"/>
      <c r="T6" s="787"/>
      <c r="U6" s="895"/>
    </row>
    <row r="7" spans="1:21" ht="20.100000000000001" customHeight="1" x14ac:dyDescent="0.25">
      <c r="A7" s="745"/>
      <c r="B7" s="292" t="s">
        <v>146</v>
      </c>
      <c r="C7" s="293" t="s">
        <v>148</v>
      </c>
      <c r="D7" s="294" t="s">
        <v>57</v>
      </c>
      <c r="E7" s="292" t="s">
        <v>184</v>
      </c>
      <c r="F7" s="295" t="s">
        <v>184</v>
      </c>
      <c r="G7" s="294" t="s">
        <v>148</v>
      </c>
      <c r="H7" s="294" t="s">
        <v>57</v>
      </c>
      <c r="I7" s="294" t="s">
        <v>184</v>
      </c>
      <c r="J7" s="293" t="s">
        <v>184</v>
      </c>
      <c r="K7" s="293" t="s">
        <v>225</v>
      </c>
      <c r="L7" s="294" t="s">
        <v>226</v>
      </c>
      <c r="M7" s="293" t="s">
        <v>221</v>
      </c>
      <c r="N7" s="296" t="s">
        <v>61</v>
      </c>
      <c r="O7" s="476" t="s">
        <v>62</v>
      </c>
      <c r="P7" s="292" t="s">
        <v>64</v>
      </c>
      <c r="Q7" s="292" t="s">
        <v>65</v>
      </c>
      <c r="R7" s="608" t="s">
        <v>74</v>
      </c>
      <c r="S7" s="297" t="s">
        <v>67</v>
      </c>
      <c r="T7" s="787"/>
      <c r="U7" s="784"/>
    </row>
    <row r="8" spans="1:21" s="58" customFormat="1" ht="21" customHeight="1" x14ac:dyDescent="0.25">
      <c r="A8" s="298" t="s">
        <v>142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593"/>
      <c r="N8" s="299"/>
      <c r="O8" s="477"/>
      <c r="P8" s="299"/>
      <c r="Q8" s="299"/>
      <c r="R8" s="301"/>
      <c r="S8" s="302"/>
      <c r="T8" s="114"/>
      <c r="U8" s="263"/>
    </row>
    <row r="9" spans="1:21" s="4" customFormat="1" ht="19.5" customHeight="1" x14ac:dyDescent="0.25">
      <c r="A9" s="303" t="s">
        <v>88</v>
      </c>
      <c r="B9" s="304"/>
      <c r="C9" s="506">
        <v>1</v>
      </c>
      <c r="D9" s="551" t="s">
        <v>57</v>
      </c>
      <c r="E9" s="552">
        <v>9625000</v>
      </c>
      <c r="F9" s="552">
        <v>9625000</v>
      </c>
      <c r="G9" s="506">
        <v>1</v>
      </c>
      <c r="H9" s="551" t="s">
        <v>57</v>
      </c>
      <c r="I9" s="552">
        <v>9625000</v>
      </c>
      <c r="J9" s="552">
        <v>9625000</v>
      </c>
      <c r="K9" s="553">
        <v>1</v>
      </c>
      <c r="L9" s="552">
        <v>9625000</v>
      </c>
      <c r="M9" s="552"/>
      <c r="N9" s="309" t="s">
        <v>176</v>
      </c>
      <c r="O9" s="478"/>
      <c r="P9" s="423" t="s">
        <v>46</v>
      </c>
      <c r="Q9" s="423" t="s">
        <v>73</v>
      </c>
      <c r="R9" s="423"/>
      <c r="S9" s="800" t="s">
        <v>201</v>
      </c>
      <c r="T9" s="788" t="s">
        <v>151</v>
      </c>
      <c r="U9" s="189"/>
    </row>
    <row r="10" spans="1:21" s="4" customFormat="1" ht="18" customHeight="1" x14ac:dyDescent="0.25">
      <c r="A10" s="310" t="s">
        <v>89</v>
      </c>
      <c r="B10" s="311"/>
      <c r="C10" s="554">
        <v>1</v>
      </c>
      <c r="D10" s="554" t="s">
        <v>57</v>
      </c>
      <c r="E10" s="555">
        <v>9625000</v>
      </c>
      <c r="F10" s="555">
        <v>9625000</v>
      </c>
      <c r="G10" s="554">
        <v>1</v>
      </c>
      <c r="H10" s="554" t="s">
        <v>57</v>
      </c>
      <c r="I10" s="555">
        <v>9625000</v>
      </c>
      <c r="J10" s="555">
        <v>9625000</v>
      </c>
      <c r="K10" s="314">
        <v>1</v>
      </c>
      <c r="L10" s="555">
        <v>9625000</v>
      </c>
      <c r="M10" s="555"/>
      <c r="N10" s="315" t="s">
        <v>232</v>
      </c>
      <c r="O10" s="479"/>
      <c r="P10" s="424" t="s">
        <v>45</v>
      </c>
      <c r="Q10" s="424" t="s">
        <v>73</v>
      </c>
      <c r="R10" s="424"/>
      <c r="S10" s="801"/>
      <c r="T10" s="789"/>
      <c r="U10" s="189"/>
    </row>
    <row r="11" spans="1:21" s="61" customFormat="1" ht="22.5" customHeight="1" x14ac:dyDescent="0.25">
      <c r="A11" s="316" t="s">
        <v>38</v>
      </c>
      <c r="B11" s="317"/>
      <c r="C11" s="317"/>
      <c r="D11" s="317"/>
      <c r="E11" s="317"/>
      <c r="F11" s="317"/>
      <c r="G11" s="318"/>
      <c r="H11" s="317"/>
      <c r="I11" s="317"/>
      <c r="J11" s="317"/>
      <c r="K11" s="318"/>
      <c r="L11" s="318"/>
      <c r="M11" s="594"/>
      <c r="N11" s="318"/>
      <c r="O11" s="480"/>
      <c r="P11" s="426"/>
      <c r="Q11" s="426"/>
      <c r="R11" s="425"/>
      <c r="S11" s="280"/>
      <c r="T11" s="115"/>
      <c r="U11" s="190"/>
    </row>
    <row r="12" spans="1:21" s="3" customFormat="1" ht="18" customHeight="1" x14ac:dyDescent="0.25">
      <c r="A12" s="319" t="s">
        <v>90</v>
      </c>
      <c r="B12" s="320"/>
      <c r="C12" s="507">
        <v>5</v>
      </c>
      <c r="D12" s="507" t="s">
        <v>57</v>
      </c>
      <c r="E12" s="508">
        <v>7500000</v>
      </c>
      <c r="F12" s="882">
        <v>45000000</v>
      </c>
      <c r="G12" s="507">
        <v>5</v>
      </c>
      <c r="H12" s="507" t="s">
        <v>57</v>
      </c>
      <c r="I12" s="508">
        <v>7500000</v>
      </c>
      <c r="J12" s="882">
        <v>45000000</v>
      </c>
      <c r="K12" s="746">
        <v>1</v>
      </c>
      <c r="L12" s="882">
        <v>45000000</v>
      </c>
      <c r="M12" s="884"/>
      <c r="N12" s="785" t="s">
        <v>203</v>
      </c>
      <c r="O12" s="752" t="s">
        <v>205</v>
      </c>
      <c r="P12" s="742" t="s">
        <v>34</v>
      </c>
      <c r="Q12" s="742" t="s">
        <v>35</v>
      </c>
      <c r="R12" s="742" t="s">
        <v>204</v>
      </c>
      <c r="S12" s="275" t="s">
        <v>201</v>
      </c>
      <c r="T12" s="108" t="s">
        <v>152</v>
      </c>
      <c r="U12" s="191"/>
    </row>
    <row r="13" spans="1:21" s="3" customFormat="1" ht="18" customHeight="1" x14ac:dyDescent="0.25">
      <c r="A13" s="326"/>
      <c r="B13" s="327" t="s">
        <v>175</v>
      </c>
      <c r="C13" s="509">
        <v>1</v>
      </c>
      <c r="D13" s="509" t="s">
        <v>57</v>
      </c>
      <c r="E13" s="510">
        <v>7500000</v>
      </c>
      <c r="F13" s="883"/>
      <c r="G13" s="509">
        <v>1</v>
      </c>
      <c r="H13" s="509" t="s">
        <v>57</v>
      </c>
      <c r="I13" s="510">
        <v>7500000</v>
      </c>
      <c r="J13" s="883"/>
      <c r="K13" s="747"/>
      <c r="L13" s="883"/>
      <c r="M13" s="885"/>
      <c r="N13" s="786"/>
      <c r="O13" s="753"/>
      <c r="P13" s="743"/>
      <c r="Q13" s="743"/>
      <c r="R13" s="743"/>
      <c r="S13" s="276"/>
      <c r="T13" s="109" t="s">
        <v>153</v>
      </c>
      <c r="U13" s="191"/>
    </row>
    <row r="14" spans="1:21" s="3" customFormat="1" ht="16.5" customHeight="1" x14ac:dyDescent="0.25">
      <c r="A14" s="319" t="s">
        <v>91</v>
      </c>
      <c r="B14" s="320"/>
      <c r="C14" s="507">
        <v>6</v>
      </c>
      <c r="D14" s="507" t="s">
        <v>57</v>
      </c>
      <c r="E14" s="508">
        <v>7500000</v>
      </c>
      <c r="F14" s="882">
        <v>52500000</v>
      </c>
      <c r="G14" s="511" t="s">
        <v>212</v>
      </c>
      <c r="H14" s="507" t="s">
        <v>57</v>
      </c>
      <c r="I14" s="508">
        <v>7500000</v>
      </c>
      <c r="J14" s="882">
        <v>60000000</v>
      </c>
      <c r="K14" s="746">
        <v>1</v>
      </c>
      <c r="L14" s="570"/>
      <c r="M14" s="884">
        <v>7500000</v>
      </c>
      <c r="N14" s="785"/>
      <c r="O14" s="482"/>
      <c r="P14" s="742" t="s">
        <v>3</v>
      </c>
      <c r="Q14" s="742" t="s">
        <v>2</v>
      </c>
      <c r="R14" s="428"/>
      <c r="S14" s="275" t="s">
        <v>201</v>
      </c>
      <c r="T14" s="108" t="s">
        <v>152</v>
      </c>
      <c r="U14" s="191"/>
    </row>
    <row r="15" spans="1:21" s="3" customFormat="1" ht="16.5" customHeight="1" x14ac:dyDescent="0.25">
      <c r="A15" s="331"/>
      <c r="B15" s="327" t="s">
        <v>174</v>
      </c>
      <c r="C15" s="512">
        <v>1</v>
      </c>
      <c r="D15" s="512" t="s">
        <v>57</v>
      </c>
      <c r="E15" s="513">
        <v>7500000</v>
      </c>
      <c r="F15" s="883"/>
      <c r="G15" s="514" t="s">
        <v>208</v>
      </c>
      <c r="H15" s="512" t="s">
        <v>57</v>
      </c>
      <c r="I15" s="513">
        <v>7500000</v>
      </c>
      <c r="J15" s="883"/>
      <c r="K15" s="747"/>
      <c r="L15" s="571"/>
      <c r="M15" s="885"/>
      <c r="N15" s="786"/>
      <c r="O15" s="483"/>
      <c r="P15" s="743"/>
      <c r="Q15" s="743"/>
      <c r="R15" s="430"/>
      <c r="S15" s="276"/>
      <c r="T15" s="109" t="s">
        <v>153</v>
      </c>
      <c r="U15" s="191"/>
    </row>
    <row r="16" spans="1:21" s="3" customFormat="1" ht="18" customHeight="1" x14ac:dyDescent="0.25">
      <c r="A16" s="334" t="s">
        <v>92</v>
      </c>
      <c r="B16" s="335"/>
      <c r="C16" s="515">
        <v>6</v>
      </c>
      <c r="D16" s="515" t="s">
        <v>57</v>
      </c>
      <c r="E16" s="516">
        <v>7500000</v>
      </c>
      <c r="F16" s="516">
        <v>45000000</v>
      </c>
      <c r="G16" s="515">
        <v>6</v>
      </c>
      <c r="H16" s="515" t="s">
        <v>57</v>
      </c>
      <c r="I16" s="516">
        <v>7500000</v>
      </c>
      <c r="J16" s="516">
        <v>45000000</v>
      </c>
      <c r="K16" s="336"/>
      <c r="L16" s="572"/>
      <c r="M16" s="530"/>
      <c r="N16" s="323"/>
      <c r="O16" s="484"/>
      <c r="P16" s="431" t="s">
        <v>1</v>
      </c>
      <c r="Q16" s="431" t="s">
        <v>9</v>
      </c>
      <c r="R16" s="431"/>
      <c r="S16" s="275" t="s">
        <v>201</v>
      </c>
      <c r="T16" s="18" t="s">
        <v>152</v>
      </c>
      <c r="U16" s="191"/>
    </row>
    <row r="17" spans="1:21" s="3" customFormat="1" ht="16.5" customHeight="1" x14ac:dyDescent="0.25">
      <c r="A17" s="338" t="s">
        <v>93</v>
      </c>
      <c r="B17" s="339"/>
      <c r="C17" s="517">
        <v>5</v>
      </c>
      <c r="D17" s="515" t="s">
        <v>57</v>
      </c>
      <c r="E17" s="516">
        <v>7500000</v>
      </c>
      <c r="F17" s="516">
        <v>37500000</v>
      </c>
      <c r="G17" s="517">
        <v>5</v>
      </c>
      <c r="H17" s="515" t="s">
        <v>57</v>
      </c>
      <c r="I17" s="516">
        <v>7500000</v>
      </c>
      <c r="J17" s="516">
        <v>37500000</v>
      </c>
      <c r="K17" s="341">
        <v>1</v>
      </c>
      <c r="L17" s="516">
        <v>37500000</v>
      </c>
      <c r="M17" s="614" t="s">
        <v>228</v>
      </c>
      <c r="N17" s="323" t="s">
        <v>180</v>
      </c>
      <c r="O17" s="481" t="s">
        <v>205</v>
      </c>
      <c r="P17" s="431"/>
      <c r="Q17" s="431"/>
      <c r="R17" s="431" t="s">
        <v>199</v>
      </c>
      <c r="S17" s="275" t="s">
        <v>201</v>
      </c>
      <c r="T17" s="18" t="s">
        <v>152</v>
      </c>
      <c r="U17" s="191"/>
    </row>
    <row r="18" spans="1:21" s="3" customFormat="1" ht="18" customHeight="1" x14ac:dyDescent="0.25">
      <c r="A18" s="338" t="s">
        <v>94</v>
      </c>
      <c r="B18" s="342"/>
      <c r="C18" s="517">
        <v>1</v>
      </c>
      <c r="D18" s="515" t="s">
        <v>57</v>
      </c>
      <c r="E18" s="516">
        <v>7500000</v>
      </c>
      <c r="F18" s="516">
        <v>7500000</v>
      </c>
      <c r="G18" s="517">
        <v>1</v>
      </c>
      <c r="H18" s="515" t="s">
        <v>57</v>
      </c>
      <c r="I18" s="516">
        <v>7500000</v>
      </c>
      <c r="J18" s="516">
        <v>7500000</v>
      </c>
      <c r="K18" s="341">
        <v>1</v>
      </c>
      <c r="L18" s="572"/>
      <c r="M18" s="530"/>
      <c r="N18" s="343"/>
      <c r="O18" s="484"/>
      <c r="P18" s="431" t="s">
        <v>23</v>
      </c>
      <c r="Q18" s="431" t="s">
        <v>75</v>
      </c>
      <c r="R18" s="431"/>
      <c r="S18" s="266" t="s">
        <v>231</v>
      </c>
      <c r="T18" s="18" t="s">
        <v>153</v>
      </c>
      <c r="U18" s="191"/>
    </row>
    <row r="19" spans="1:21" s="3" customFormat="1" ht="17.25" customHeight="1" x14ac:dyDescent="0.25">
      <c r="A19" s="338" t="s">
        <v>95</v>
      </c>
      <c r="B19" s="342"/>
      <c r="C19" s="517">
        <v>1</v>
      </c>
      <c r="D19" s="515" t="s">
        <v>57</v>
      </c>
      <c r="E19" s="516">
        <v>7500000</v>
      </c>
      <c r="F19" s="516">
        <v>7500000</v>
      </c>
      <c r="G19" s="517">
        <v>1</v>
      </c>
      <c r="H19" s="515" t="s">
        <v>57</v>
      </c>
      <c r="I19" s="516">
        <v>7500000</v>
      </c>
      <c r="J19" s="516">
        <v>7500000</v>
      </c>
      <c r="K19" s="341">
        <v>1</v>
      </c>
      <c r="L19" s="572" t="s">
        <v>228</v>
      </c>
      <c r="M19" s="530"/>
      <c r="N19" s="323"/>
      <c r="O19" s="484"/>
      <c r="P19" s="431" t="s">
        <v>76</v>
      </c>
      <c r="Q19" s="431" t="s">
        <v>75</v>
      </c>
      <c r="R19" s="431"/>
      <c r="S19" s="266" t="s">
        <v>231</v>
      </c>
      <c r="T19" s="18" t="s">
        <v>153</v>
      </c>
      <c r="U19" s="191"/>
    </row>
    <row r="20" spans="1:21" s="3" customFormat="1" ht="16.5" customHeight="1" x14ac:dyDescent="0.25">
      <c r="A20" s="344" t="s">
        <v>206</v>
      </c>
      <c r="B20" s="345"/>
      <c r="C20" s="507">
        <v>4</v>
      </c>
      <c r="D20" s="507" t="s">
        <v>57</v>
      </c>
      <c r="E20" s="508">
        <v>7500000</v>
      </c>
      <c r="F20" s="882">
        <v>45000000</v>
      </c>
      <c r="G20" s="511" t="s">
        <v>210</v>
      </c>
      <c r="H20" s="515" t="s">
        <v>57</v>
      </c>
      <c r="I20" s="508">
        <v>7500000</v>
      </c>
      <c r="J20" s="882">
        <v>37500000</v>
      </c>
      <c r="K20" s="746">
        <v>1</v>
      </c>
      <c r="L20" s="880" t="s">
        <v>227</v>
      </c>
      <c r="M20" s="886">
        <v>7500000</v>
      </c>
      <c r="N20" s="346" t="s">
        <v>192</v>
      </c>
      <c r="O20" s="752" t="s">
        <v>205</v>
      </c>
      <c r="P20" s="432"/>
      <c r="Q20" s="432"/>
      <c r="R20" s="742" t="s">
        <v>199</v>
      </c>
      <c r="S20" s="754" t="s">
        <v>201</v>
      </c>
      <c r="T20" s="108" t="s">
        <v>152</v>
      </c>
      <c r="U20" s="191"/>
    </row>
    <row r="21" spans="1:21" s="3" customFormat="1" ht="16.5" customHeight="1" x14ac:dyDescent="0.25">
      <c r="A21" s="347"/>
      <c r="B21" s="348" t="s">
        <v>214</v>
      </c>
      <c r="C21" s="512">
        <v>2</v>
      </c>
      <c r="D21" s="512" t="s">
        <v>57</v>
      </c>
      <c r="E21" s="513">
        <v>7500000</v>
      </c>
      <c r="F21" s="883"/>
      <c r="G21" s="514" t="s">
        <v>207</v>
      </c>
      <c r="H21" s="515" t="s">
        <v>57</v>
      </c>
      <c r="I21" s="513">
        <v>7500000</v>
      </c>
      <c r="J21" s="883"/>
      <c r="K21" s="747"/>
      <c r="L21" s="881"/>
      <c r="M21" s="887"/>
      <c r="N21" s="349"/>
      <c r="O21" s="753"/>
      <c r="P21" s="434"/>
      <c r="Q21" s="434"/>
      <c r="R21" s="743"/>
      <c r="S21" s="755"/>
      <c r="T21" s="116" t="s">
        <v>153</v>
      </c>
      <c r="U21" s="191"/>
    </row>
    <row r="22" spans="1:21" s="3" customFormat="1" ht="15.75" customHeight="1" x14ac:dyDescent="0.25">
      <c r="A22" s="334" t="s">
        <v>97</v>
      </c>
      <c r="B22" s="335"/>
      <c r="C22" s="515">
        <v>2</v>
      </c>
      <c r="D22" s="515" t="s">
        <v>57</v>
      </c>
      <c r="E22" s="516">
        <v>7500000</v>
      </c>
      <c r="F22" s="516">
        <v>15000000</v>
      </c>
      <c r="G22" s="515">
        <v>2</v>
      </c>
      <c r="H22" s="515" t="s">
        <v>57</v>
      </c>
      <c r="I22" s="516">
        <v>7500000</v>
      </c>
      <c r="J22" s="516">
        <v>15000000</v>
      </c>
      <c r="K22" s="341">
        <v>1</v>
      </c>
      <c r="L22" s="572"/>
      <c r="M22" s="530"/>
      <c r="N22" s="343"/>
      <c r="O22" s="485"/>
      <c r="P22" s="431" t="s">
        <v>24</v>
      </c>
      <c r="Q22" s="431" t="s">
        <v>25</v>
      </c>
      <c r="R22" s="431"/>
      <c r="S22" s="266" t="s">
        <v>231</v>
      </c>
      <c r="T22" s="18" t="s">
        <v>153</v>
      </c>
      <c r="U22" s="191"/>
    </row>
    <row r="23" spans="1:21" s="3" customFormat="1" ht="16.5" customHeight="1" x14ac:dyDescent="0.25">
      <c r="A23" s="338" t="s">
        <v>98</v>
      </c>
      <c r="B23" s="342"/>
      <c r="C23" s="517">
        <v>1</v>
      </c>
      <c r="D23" s="515" t="s">
        <v>57</v>
      </c>
      <c r="E23" s="516">
        <v>7500000</v>
      </c>
      <c r="F23" s="516">
        <v>7500000</v>
      </c>
      <c r="G23" s="517">
        <v>1</v>
      </c>
      <c r="H23" s="515" t="s">
        <v>57</v>
      </c>
      <c r="I23" s="516">
        <v>7500000</v>
      </c>
      <c r="J23" s="516">
        <v>7500000</v>
      </c>
      <c r="K23" s="341">
        <v>1</v>
      </c>
      <c r="L23" s="572"/>
      <c r="M23" s="530"/>
      <c r="N23" s="343"/>
      <c r="O23" s="484"/>
      <c r="P23" s="431" t="s">
        <v>26</v>
      </c>
      <c r="Q23" s="431" t="s">
        <v>75</v>
      </c>
      <c r="R23" s="431"/>
      <c r="S23" s="266" t="s">
        <v>231</v>
      </c>
      <c r="T23" s="18" t="s">
        <v>153</v>
      </c>
      <c r="U23" s="191"/>
    </row>
    <row r="24" spans="1:21" s="3" customFormat="1" ht="16.5" customHeight="1" x14ac:dyDescent="0.25">
      <c r="A24" s="350" t="s">
        <v>143</v>
      </c>
      <c r="B24" s="351"/>
      <c r="C24" s="518"/>
      <c r="D24" s="519"/>
      <c r="E24" s="520"/>
      <c r="F24" s="520"/>
      <c r="G24" s="521"/>
      <c r="H24" s="520"/>
      <c r="I24" s="520"/>
      <c r="J24" s="520"/>
      <c r="K24" s="353"/>
      <c r="L24" s="574"/>
      <c r="M24" s="595"/>
      <c r="N24" s="355"/>
      <c r="O24" s="486"/>
      <c r="P24" s="436"/>
      <c r="Q24" s="436"/>
      <c r="R24" s="436"/>
      <c r="S24" s="272"/>
      <c r="T24" s="117"/>
      <c r="U24" s="191"/>
    </row>
    <row r="25" spans="1:21" s="88" customFormat="1" ht="16.5" customHeight="1" x14ac:dyDescent="0.25">
      <c r="A25" s="356" t="s">
        <v>99</v>
      </c>
      <c r="B25" s="357"/>
      <c r="C25" s="522">
        <v>3</v>
      </c>
      <c r="D25" s="507" t="s">
        <v>57</v>
      </c>
      <c r="E25" s="508">
        <v>7500000</v>
      </c>
      <c r="F25" s="888">
        <v>30000000</v>
      </c>
      <c r="G25" s="522">
        <v>3</v>
      </c>
      <c r="H25" s="507" t="s">
        <v>57</v>
      </c>
      <c r="I25" s="508">
        <v>7500000</v>
      </c>
      <c r="J25" s="888">
        <v>30000000</v>
      </c>
      <c r="K25" s="746">
        <v>1</v>
      </c>
      <c r="L25" s="888">
        <v>30000000</v>
      </c>
      <c r="M25" s="596"/>
      <c r="N25" s="891" t="s">
        <v>179</v>
      </c>
      <c r="O25" s="752" t="s">
        <v>205</v>
      </c>
      <c r="P25" s="763" t="s">
        <v>77</v>
      </c>
      <c r="Q25" s="763" t="s">
        <v>42</v>
      </c>
      <c r="R25" s="798" t="s">
        <v>204</v>
      </c>
      <c r="S25" s="800" t="s">
        <v>201</v>
      </c>
      <c r="T25" s="108" t="s">
        <v>152</v>
      </c>
      <c r="U25" s="191"/>
    </row>
    <row r="26" spans="1:21" s="3" customFormat="1" ht="16.5" customHeight="1" x14ac:dyDescent="0.25">
      <c r="A26" s="360"/>
      <c r="B26" s="361" t="s">
        <v>172</v>
      </c>
      <c r="C26" s="523">
        <v>1</v>
      </c>
      <c r="D26" s="512" t="s">
        <v>57</v>
      </c>
      <c r="E26" s="513">
        <v>7500000</v>
      </c>
      <c r="F26" s="889"/>
      <c r="G26" s="523">
        <v>1</v>
      </c>
      <c r="H26" s="512" t="s">
        <v>57</v>
      </c>
      <c r="I26" s="513">
        <v>7500000</v>
      </c>
      <c r="J26" s="889"/>
      <c r="K26" s="747"/>
      <c r="L26" s="889"/>
      <c r="M26" s="597"/>
      <c r="N26" s="892"/>
      <c r="O26" s="753"/>
      <c r="P26" s="764"/>
      <c r="Q26" s="764"/>
      <c r="R26" s="799"/>
      <c r="S26" s="801"/>
      <c r="T26" s="109" t="s">
        <v>153</v>
      </c>
      <c r="U26" s="191"/>
    </row>
    <row r="27" spans="1:21" s="3" customFormat="1" ht="15.75" customHeight="1" x14ac:dyDescent="0.25">
      <c r="A27" s="364" t="s">
        <v>100</v>
      </c>
      <c r="B27" s="365"/>
      <c r="C27" s="524">
        <v>1</v>
      </c>
      <c r="D27" s="515" t="s">
        <v>57</v>
      </c>
      <c r="E27" s="516">
        <v>7500000</v>
      </c>
      <c r="F27" s="516">
        <v>7500000</v>
      </c>
      <c r="G27" s="524">
        <v>2</v>
      </c>
      <c r="H27" s="515" t="s">
        <v>57</v>
      </c>
      <c r="I27" s="516">
        <v>7500000</v>
      </c>
      <c r="J27" s="503">
        <v>15000000</v>
      </c>
      <c r="K27" s="341">
        <v>1</v>
      </c>
      <c r="L27" s="516">
        <v>7500000</v>
      </c>
      <c r="M27" s="530"/>
      <c r="N27" s="367" t="s">
        <v>193</v>
      </c>
      <c r="O27" s="487"/>
      <c r="P27" s="441" t="s">
        <v>27</v>
      </c>
      <c r="Q27" s="441" t="s">
        <v>75</v>
      </c>
      <c r="R27" s="441"/>
      <c r="S27" s="266" t="s">
        <v>231</v>
      </c>
      <c r="T27" s="18" t="s">
        <v>153</v>
      </c>
      <c r="U27" s="191"/>
    </row>
    <row r="28" spans="1:21" s="3" customFormat="1" ht="17.25" customHeight="1" x14ac:dyDescent="0.25">
      <c r="A28" s="732" t="s">
        <v>101</v>
      </c>
      <c r="B28" s="733"/>
      <c r="C28" s="524">
        <v>1</v>
      </c>
      <c r="D28" s="515" t="s">
        <v>57</v>
      </c>
      <c r="E28" s="516">
        <v>7500000</v>
      </c>
      <c r="F28" s="516">
        <v>7500000</v>
      </c>
      <c r="G28" s="525" t="s">
        <v>207</v>
      </c>
      <c r="H28" s="515" t="s">
        <v>57</v>
      </c>
      <c r="I28" s="516">
        <v>7500000</v>
      </c>
      <c r="J28" s="516">
        <v>7500000</v>
      </c>
      <c r="K28" s="368">
        <v>1</v>
      </c>
      <c r="L28" s="516">
        <v>7500000</v>
      </c>
      <c r="M28" s="530"/>
      <c r="N28" s="343" t="s">
        <v>194</v>
      </c>
      <c r="O28" s="484"/>
      <c r="P28" s="441" t="s">
        <v>28</v>
      </c>
      <c r="Q28" s="441" t="s">
        <v>75</v>
      </c>
      <c r="R28" s="431"/>
      <c r="S28" s="266" t="s">
        <v>231</v>
      </c>
      <c r="T28" s="18" t="s">
        <v>153</v>
      </c>
      <c r="U28" s="191"/>
    </row>
    <row r="29" spans="1:21" s="3" customFormat="1" ht="16.5" customHeight="1" x14ac:dyDescent="0.25">
      <c r="A29" s="338" t="s">
        <v>102</v>
      </c>
      <c r="B29" s="342"/>
      <c r="C29" s="524">
        <v>1</v>
      </c>
      <c r="D29" s="515" t="s">
        <v>57</v>
      </c>
      <c r="E29" s="516">
        <v>7500000</v>
      </c>
      <c r="F29" s="516">
        <v>7500000</v>
      </c>
      <c r="G29" s="525" t="s">
        <v>207</v>
      </c>
      <c r="H29" s="515" t="s">
        <v>57</v>
      </c>
      <c r="I29" s="516">
        <v>7500000</v>
      </c>
      <c r="J29" s="516">
        <v>7500000</v>
      </c>
      <c r="K29" s="368">
        <v>1</v>
      </c>
      <c r="L29" s="516">
        <v>7500000</v>
      </c>
      <c r="M29" s="530"/>
      <c r="N29" s="343" t="s">
        <v>195</v>
      </c>
      <c r="O29" s="484"/>
      <c r="P29" s="431" t="s">
        <v>29</v>
      </c>
      <c r="Q29" s="431" t="s">
        <v>75</v>
      </c>
      <c r="R29" s="431"/>
      <c r="S29" s="266" t="s">
        <v>231</v>
      </c>
      <c r="T29" s="18" t="s">
        <v>153</v>
      </c>
      <c r="U29" s="191"/>
    </row>
    <row r="30" spans="1:21" s="589" customFormat="1" ht="16.5" customHeight="1" x14ac:dyDescent="0.25">
      <c r="A30" s="556" t="s">
        <v>103</v>
      </c>
      <c r="B30" s="557"/>
      <c r="C30" s="561">
        <v>1</v>
      </c>
      <c r="D30" s="562" t="s">
        <v>57</v>
      </c>
      <c r="E30" s="563">
        <v>7500000</v>
      </c>
      <c r="F30" s="563">
        <v>7500000</v>
      </c>
      <c r="G30" s="564"/>
      <c r="H30" s="563"/>
      <c r="I30" s="563"/>
      <c r="J30" s="563"/>
      <c r="K30" s="565"/>
      <c r="L30" s="619"/>
      <c r="M30" s="563"/>
      <c r="N30" s="592"/>
      <c r="O30" s="590"/>
      <c r="P30" s="584" t="s">
        <v>78</v>
      </c>
      <c r="Q30" s="585" t="s">
        <v>75</v>
      </c>
      <c r="R30" s="585"/>
      <c r="S30" s="586"/>
      <c r="T30" s="587" t="s">
        <v>152</v>
      </c>
      <c r="U30" s="588" t="s">
        <v>165</v>
      </c>
    </row>
    <row r="31" spans="1:21" s="61" customFormat="1" ht="24.75" customHeight="1" x14ac:dyDescent="0.25">
      <c r="A31" s="375" t="s">
        <v>141</v>
      </c>
      <c r="B31" s="376"/>
      <c r="C31" s="376"/>
      <c r="D31" s="376"/>
      <c r="E31" s="376"/>
      <c r="F31" s="376"/>
      <c r="G31" s="377"/>
      <c r="H31" s="376"/>
      <c r="I31" s="376"/>
      <c r="J31" s="376"/>
      <c r="K31" s="377"/>
      <c r="L31" s="377"/>
      <c r="M31" s="598"/>
      <c r="N31" s="377"/>
      <c r="O31" s="489"/>
      <c r="P31" s="445"/>
      <c r="Q31" s="445"/>
      <c r="R31" s="444"/>
      <c r="S31" s="281"/>
      <c r="T31" s="115"/>
      <c r="U31" s="190"/>
    </row>
    <row r="32" spans="1:21" s="3" customFormat="1" ht="15.75" customHeight="1" x14ac:dyDescent="0.25">
      <c r="A32" s="338" t="s">
        <v>104</v>
      </c>
      <c r="B32" s="342"/>
      <c r="C32" s="524">
        <v>1</v>
      </c>
      <c r="D32" s="515" t="s">
        <v>57</v>
      </c>
      <c r="E32" s="516">
        <v>7500000</v>
      </c>
      <c r="F32" s="516">
        <v>7500000</v>
      </c>
      <c r="G32" s="524">
        <v>1</v>
      </c>
      <c r="H32" s="515" t="s">
        <v>57</v>
      </c>
      <c r="I32" s="516">
        <v>7500000</v>
      </c>
      <c r="J32" s="516">
        <v>7500000</v>
      </c>
      <c r="K32" s="336"/>
      <c r="L32" s="572"/>
      <c r="M32" s="530"/>
      <c r="N32" s="343"/>
      <c r="O32" s="484"/>
      <c r="P32" s="431" t="s">
        <v>30</v>
      </c>
      <c r="Q32" s="431" t="s">
        <v>75</v>
      </c>
      <c r="R32" s="431"/>
      <c r="S32" s="268"/>
      <c r="T32" s="18" t="s">
        <v>153</v>
      </c>
      <c r="U32" s="191"/>
    </row>
    <row r="33" spans="1:21" s="3" customFormat="1" ht="17.25" customHeight="1" x14ac:dyDescent="0.25">
      <c r="A33" s="338" t="s">
        <v>105</v>
      </c>
      <c r="B33" s="342"/>
      <c r="C33" s="524">
        <v>1</v>
      </c>
      <c r="D33" s="515" t="s">
        <v>57</v>
      </c>
      <c r="E33" s="516">
        <v>7500000</v>
      </c>
      <c r="F33" s="516">
        <v>7500000</v>
      </c>
      <c r="G33" s="524">
        <v>1</v>
      </c>
      <c r="H33" s="515" t="s">
        <v>57</v>
      </c>
      <c r="I33" s="516">
        <v>7500000</v>
      </c>
      <c r="J33" s="516">
        <v>7500000</v>
      </c>
      <c r="K33" s="336"/>
      <c r="L33" s="572"/>
      <c r="M33" s="530"/>
      <c r="N33" s="343"/>
      <c r="O33" s="484"/>
      <c r="P33" s="431" t="s">
        <v>79</v>
      </c>
      <c r="Q33" s="431" t="s">
        <v>75</v>
      </c>
      <c r="R33" s="431"/>
      <c r="S33" s="268"/>
      <c r="T33" s="18" t="s">
        <v>153</v>
      </c>
      <c r="U33" s="191"/>
    </row>
    <row r="34" spans="1:21" s="3" customFormat="1" ht="16.5" customHeight="1" x14ac:dyDescent="0.25">
      <c r="A34" s="338" t="s">
        <v>106</v>
      </c>
      <c r="B34" s="342"/>
      <c r="C34" s="524">
        <v>1</v>
      </c>
      <c r="D34" s="515" t="s">
        <v>57</v>
      </c>
      <c r="E34" s="516">
        <v>7500000</v>
      </c>
      <c r="F34" s="516">
        <v>7500000</v>
      </c>
      <c r="G34" s="524">
        <v>1</v>
      </c>
      <c r="H34" s="515" t="s">
        <v>57</v>
      </c>
      <c r="I34" s="516">
        <v>7500000</v>
      </c>
      <c r="J34" s="516">
        <v>7500000</v>
      </c>
      <c r="K34" s="336"/>
      <c r="L34" s="572"/>
      <c r="M34" s="530"/>
      <c r="N34" s="343"/>
      <c r="O34" s="484"/>
      <c r="P34" s="431" t="s">
        <v>31</v>
      </c>
      <c r="Q34" s="431" t="s">
        <v>75</v>
      </c>
      <c r="R34" s="431"/>
      <c r="S34" s="268"/>
      <c r="T34" s="18" t="s">
        <v>153</v>
      </c>
      <c r="U34" s="191"/>
    </row>
    <row r="35" spans="1:21" s="61" customFormat="1" ht="21" customHeight="1" x14ac:dyDescent="0.25">
      <c r="A35" s="378" t="s">
        <v>140</v>
      </c>
      <c r="B35" s="379"/>
      <c r="C35" s="379"/>
      <c r="D35" s="379"/>
      <c r="E35" s="379"/>
      <c r="F35" s="379"/>
      <c r="G35" s="380"/>
      <c r="H35" s="379"/>
      <c r="I35" s="379"/>
      <c r="J35" s="379"/>
      <c r="K35" s="380"/>
      <c r="L35" s="380"/>
      <c r="M35" s="593"/>
      <c r="N35" s="380"/>
      <c r="O35" s="490"/>
      <c r="P35" s="447"/>
      <c r="Q35" s="447"/>
      <c r="R35" s="446"/>
      <c r="S35" s="282"/>
      <c r="T35" s="118"/>
      <c r="U35" s="190"/>
    </row>
    <row r="36" spans="1:21" s="3" customFormat="1" ht="20.100000000000001" customHeight="1" x14ac:dyDescent="0.25">
      <c r="A36" s="381" t="s">
        <v>107</v>
      </c>
      <c r="B36" s="324"/>
      <c r="C36" s="526">
        <v>1</v>
      </c>
      <c r="D36" s="527" t="s">
        <v>57</v>
      </c>
      <c r="E36" s="503">
        <v>7500000</v>
      </c>
      <c r="F36" s="503">
        <v>7500000</v>
      </c>
      <c r="G36" s="526">
        <v>1</v>
      </c>
      <c r="H36" s="527" t="s">
        <v>57</v>
      </c>
      <c r="I36" s="503">
        <v>7500000</v>
      </c>
      <c r="J36" s="503">
        <v>7500000</v>
      </c>
      <c r="K36" s="325"/>
      <c r="L36" s="570"/>
      <c r="M36" s="599"/>
      <c r="N36" s="323"/>
      <c r="O36" s="482"/>
      <c r="P36" s="428" t="s">
        <v>33</v>
      </c>
      <c r="Q36" s="428" t="s">
        <v>75</v>
      </c>
      <c r="R36" s="428"/>
      <c r="S36" s="266" t="s">
        <v>231</v>
      </c>
      <c r="T36" s="119" t="s">
        <v>153</v>
      </c>
      <c r="U36" s="191"/>
    </row>
    <row r="37" spans="1:21" s="4" customFormat="1" ht="20.100000000000001" customHeight="1" x14ac:dyDescent="0.25">
      <c r="A37" s="344" t="s">
        <v>108</v>
      </c>
      <c r="B37" s="345"/>
      <c r="C37" s="506">
        <v>1</v>
      </c>
      <c r="D37" s="507" t="s">
        <v>57</v>
      </c>
      <c r="E37" s="508">
        <v>7500000</v>
      </c>
      <c r="F37" s="882">
        <v>17125000</v>
      </c>
      <c r="G37" s="506">
        <v>1</v>
      </c>
      <c r="H37" s="507" t="s">
        <v>57</v>
      </c>
      <c r="I37" s="508">
        <v>7500000</v>
      </c>
      <c r="J37" s="882">
        <v>17125000</v>
      </c>
      <c r="K37" s="734">
        <v>1</v>
      </c>
      <c r="L37" s="882">
        <v>17125000</v>
      </c>
      <c r="M37" s="884"/>
      <c r="N37" s="738" t="s">
        <v>196</v>
      </c>
      <c r="O37" s="740"/>
      <c r="P37" s="756" t="s">
        <v>48</v>
      </c>
      <c r="Q37" s="756" t="s">
        <v>32</v>
      </c>
      <c r="R37" s="433"/>
      <c r="S37" s="754" t="s">
        <v>231</v>
      </c>
      <c r="T37" s="108" t="s">
        <v>153</v>
      </c>
      <c r="U37" s="189"/>
    </row>
    <row r="38" spans="1:21" s="4" customFormat="1" ht="20.100000000000001" customHeight="1" x14ac:dyDescent="0.25">
      <c r="A38" s="347"/>
      <c r="B38" s="348" t="s">
        <v>171</v>
      </c>
      <c r="C38" s="528">
        <v>1</v>
      </c>
      <c r="D38" s="512" t="s">
        <v>57</v>
      </c>
      <c r="E38" s="529">
        <v>9625000</v>
      </c>
      <c r="F38" s="883"/>
      <c r="G38" s="528">
        <v>1</v>
      </c>
      <c r="H38" s="512" t="s">
        <v>57</v>
      </c>
      <c r="I38" s="529">
        <v>9625000</v>
      </c>
      <c r="J38" s="883"/>
      <c r="K38" s="735"/>
      <c r="L38" s="883"/>
      <c r="M38" s="885"/>
      <c r="N38" s="739"/>
      <c r="O38" s="741"/>
      <c r="P38" s="757"/>
      <c r="Q38" s="757"/>
      <c r="R38" s="435"/>
      <c r="S38" s="755"/>
      <c r="T38" s="120" t="s">
        <v>151</v>
      </c>
      <c r="U38" s="189"/>
    </row>
    <row r="39" spans="1:21" s="61" customFormat="1" ht="21" customHeight="1" x14ac:dyDescent="0.25">
      <c r="A39" s="375" t="s">
        <v>139</v>
      </c>
      <c r="B39" s="376"/>
      <c r="C39" s="376"/>
      <c r="D39" s="376"/>
      <c r="E39" s="386"/>
      <c r="F39" s="376"/>
      <c r="G39" s="377"/>
      <c r="H39" s="376"/>
      <c r="I39" s="386"/>
      <c r="J39" s="376"/>
      <c r="K39" s="377"/>
      <c r="L39" s="377"/>
      <c r="M39" s="598"/>
      <c r="N39" s="377"/>
      <c r="O39" s="489"/>
      <c r="P39" s="445"/>
      <c r="Q39" s="445"/>
      <c r="R39" s="444"/>
      <c r="S39" s="281"/>
      <c r="T39" s="118"/>
      <c r="U39" s="190"/>
    </row>
    <row r="40" spans="1:21" s="3" customFormat="1" ht="20.100000000000001" customHeight="1" x14ac:dyDescent="0.25">
      <c r="A40" s="338" t="s">
        <v>109</v>
      </c>
      <c r="B40" s="342"/>
      <c r="C40" s="524">
        <v>1</v>
      </c>
      <c r="D40" s="515" t="s">
        <v>57</v>
      </c>
      <c r="E40" s="530">
        <v>9625000</v>
      </c>
      <c r="F40" s="530">
        <v>9625000</v>
      </c>
      <c r="G40" s="524">
        <v>1</v>
      </c>
      <c r="H40" s="515" t="s">
        <v>57</v>
      </c>
      <c r="I40" s="530">
        <v>9625000</v>
      </c>
      <c r="J40" s="530">
        <v>9625000</v>
      </c>
      <c r="K40" s="368">
        <v>1</v>
      </c>
      <c r="L40" s="530">
        <v>9625000</v>
      </c>
      <c r="M40" s="530"/>
      <c r="N40" s="343" t="s">
        <v>194</v>
      </c>
      <c r="O40" s="484"/>
      <c r="P40" s="441" t="s">
        <v>47</v>
      </c>
      <c r="Q40" s="441" t="s">
        <v>73</v>
      </c>
      <c r="R40" s="431"/>
      <c r="S40" s="268" t="s">
        <v>201</v>
      </c>
      <c r="T40" s="121" t="s">
        <v>151</v>
      </c>
      <c r="U40" s="191"/>
    </row>
    <row r="41" spans="1:21" s="61" customFormat="1" ht="21" customHeight="1" x14ac:dyDescent="0.25">
      <c r="A41" s="378" t="s">
        <v>87</v>
      </c>
      <c r="B41" s="379"/>
      <c r="C41" s="379"/>
      <c r="D41" s="379"/>
      <c r="E41" s="379"/>
      <c r="F41" s="379"/>
      <c r="G41" s="380"/>
      <c r="H41" s="379"/>
      <c r="I41" s="379"/>
      <c r="J41" s="379"/>
      <c r="K41" s="609"/>
      <c r="L41" s="609"/>
      <c r="M41" s="609"/>
      <c r="N41" s="609"/>
      <c r="O41" s="609"/>
      <c r="P41" s="447"/>
      <c r="Q41" s="447"/>
      <c r="R41" s="446"/>
      <c r="S41" s="282"/>
      <c r="T41" s="115"/>
      <c r="U41" s="190"/>
    </row>
    <row r="42" spans="1:21" s="3" customFormat="1" ht="19.5" customHeight="1" x14ac:dyDescent="0.25">
      <c r="A42" s="415" t="s">
        <v>110</v>
      </c>
      <c r="B42" s="416"/>
      <c r="C42" s="522">
        <v>16</v>
      </c>
      <c r="D42" s="522" t="s">
        <v>57</v>
      </c>
      <c r="E42" s="508">
        <v>7500000</v>
      </c>
      <c r="F42" s="890">
        <v>133500000</v>
      </c>
      <c r="G42" s="522">
        <v>16</v>
      </c>
      <c r="H42" s="522" t="s">
        <v>57</v>
      </c>
      <c r="I42" s="508">
        <v>7500000</v>
      </c>
      <c r="J42" s="890">
        <v>133500000</v>
      </c>
      <c r="K42" s="780">
        <v>1</v>
      </c>
      <c r="L42" s="746" t="s">
        <v>227</v>
      </c>
      <c r="M42" s="918"/>
      <c r="N42" s="390"/>
      <c r="O42" s="491"/>
      <c r="P42" s="438"/>
      <c r="Q42" s="438"/>
      <c r="R42" s="437"/>
      <c r="S42" s="800"/>
      <c r="T42" s="18" t="s">
        <v>154</v>
      </c>
      <c r="U42" s="191"/>
    </row>
    <row r="43" spans="1:21" s="3" customFormat="1" ht="16.5" customHeight="1" x14ac:dyDescent="0.25">
      <c r="A43" s="360"/>
      <c r="B43" s="361" t="s">
        <v>169</v>
      </c>
      <c r="C43" s="523">
        <v>2</v>
      </c>
      <c r="D43" s="523" t="s">
        <v>57</v>
      </c>
      <c r="E43" s="535">
        <v>6750000</v>
      </c>
      <c r="F43" s="890"/>
      <c r="G43" s="514" t="s">
        <v>207</v>
      </c>
      <c r="H43" s="523" t="s">
        <v>57</v>
      </c>
      <c r="I43" s="514">
        <v>13500000</v>
      </c>
      <c r="J43" s="890"/>
      <c r="K43" s="782"/>
      <c r="L43" s="747"/>
      <c r="M43" s="918"/>
      <c r="N43" s="392"/>
      <c r="O43" s="492"/>
      <c r="P43" s="440"/>
      <c r="Q43" s="440"/>
      <c r="R43" s="439"/>
      <c r="S43" s="801"/>
      <c r="T43" s="18" t="s">
        <v>155</v>
      </c>
      <c r="U43" s="191"/>
    </row>
    <row r="44" spans="1:21" s="3" customFormat="1" ht="18" customHeight="1" x14ac:dyDescent="0.25">
      <c r="A44" s="415" t="s">
        <v>111</v>
      </c>
      <c r="B44" s="416"/>
      <c r="C44" s="522">
        <v>5</v>
      </c>
      <c r="D44" s="507" t="s">
        <v>57</v>
      </c>
      <c r="E44" s="508">
        <v>7500000</v>
      </c>
      <c r="F44" s="893">
        <v>51000000</v>
      </c>
      <c r="G44" s="511" t="s">
        <v>211</v>
      </c>
      <c r="H44" s="522" t="s">
        <v>57</v>
      </c>
      <c r="I44" s="508">
        <v>7500000</v>
      </c>
      <c r="J44" s="893">
        <v>51000000</v>
      </c>
      <c r="K44" s="790">
        <v>1</v>
      </c>
      <c r="L44" s="746" t="s">
        <v>227</v>
      </c>
      <c r="M44" s="894"/>
      <c r="N44" s="323"/>
      <c r="O44" s="482"/>
      <c r="P44" s="427"/>
      <c r="Q44" s="427"/>
      <c r="R44" s="428"/>
      <c r="S44" s="804"/>
      <c r="T44" s="18" t="s">
        <v>154</v>
      </c>
      <c r="U44" s="191"/>
    </row>
    <row r="45" spans="1:21" s="3" customFormat="1" ht="18" customHeight="1" x14ac:dyDescent="0.25">
      <c r="A45" s="360"/>
      <c r="B45" s="361" t="s">
        <v>170</v>
      </c>
      <c r="C45" s="523">
        <v>2</v>
      </c>
      <c r="D45" s="523" t="s">
        <v>57</v>
      </c>
      <c r="E45" s="535">
        <v>6750000</v>
      </c>
      <c r="F45" s="893"/>
      <c r="G45" s="514" t="s">
        <v>207</v>
      </c>
      <c r="H45" s="523" t="s">
        <v>57</v>
      </c>
      <c r="I45" s="514">
        <v>13500000</v>
      </c>
      <c r="J45" s="893"/>
      <c r="K45" s="791"/>
      <c r="L45" s="747"/>
      <c r="M45" s="894"/>
      <c r="N45" s="330"/>
      <c r="O45" s="483"/>
      <c r="P45" s="429"/>
      <c r="Q45" s="429"/>
      <c r="R45" s="430"/>
      <c r="S45" s="805"/>
      <c r="T45" s="18" t="s">
        <v>155</v>
      </c>
      <c r="U45" s="191"/>
    </row>
    <row r="46" spans="1:21" s="3" customFormat="1" ht="18.75" customHeight="1" x14ac:dyDescent="0.25">
      <c r="A46" s="338" t="s">
        <v>112</v>
      </c>
      <c r="B46" s="342"/>
      <c r="C46" s="517">
        <v>13</v>
      </c>
      <c r="D46" s="517" t="s">
        <v>57</v>
      </c>
      <c r="E46" s="516">
        <v>7500000</v>
      </c>
      <c r="F46" s="531">
        <v>97500000</v>
      </c>
      <c r="G46" s="525" t="s">
        <v>216</v>
      </c>
      <c r="H46" s="517" t="s">
        <v>57</v>
      </c>
      <c r="I46" s="516">
        <v>7500000</v>
      </c>
      <c r="J46" s="531">
        <v>90000000</v>
      </c>
      <c r="K46" s="368">
        <v>1</v>
      </c>
      <c r="L46" s="576"/>
      <c r="M46" s="601">
        <v>7500000</v>
      </c>
      <c r="N46" s="393"/>
      <c r="O46" s="493"/>
      <c r="P46" s="449" t="s">
        <v>162</v>
      </c>
      <c r="Q46" s="449" t="s">
        <v>163</v>
      </c>
      <c r="R46" s="448"/>
      <c r="S46" s="277"/>
      <c r="T46" s="18" t="s">
        <v>154</v>
      </c>
      <c r="U46" s="191"/>
    </row>
    <row r="47" spans="1:21" s="3" customFormat="1" ht="17.25" customHeight="1" x14ac:dyDescent="0.25">
      <c r="A47" s="338" t="s">
        <v>113</v>
      </c>
      <c r="B47" s="342"/>
      <c r="C47" s="517">
        <v>2</v>
      </c>
      <c r="D47" s="517" t="s">
        <v>57</v>
      </c>
      <c r="E47" s="531">
        <v>6750000</v>
      </c>
      <c r="F47" s="531">
        <v>13500000</v>
      </c>
      <c r="G47" s="525" t="s">
        <v>207</v>
      </c>
      <c r="H47" s="517" t="s">
        <v>57</v>
      </c>
      <c r="I47" s="514">
        <v>13500000</v>
      </c>
      <c r="J47" s="514">
        <v>13500000</v>
      </c>
      <c r="K47" s="368">
        <v>1</v>
      </c>
      <c r="L47" s="572"/>
      <c r="M47" s="602"/>
      <c r="N47" s="615" t="s">
        <v>254</v>
      </c>
      <c r="O47" s="662">
        <v>45488</v>
      </c>
      <c r="P47" s="450"/>
      <c r="Q47" s="450"/>
      <c r="R47" s="661">
        <v>45524</v>
      </c>
      <c r="S47" s="268"/>
      <c r="T47" s="18" t="s">
        <v>155</v>
      </c>
      <c r="U47" s="191"/>
    </row>
    <row r="48" spans="1:21" s="3" customFormat="1" ht="18" customHeight="1" x14ac:dyDescent="0.25">
      <c r="A48" s="338" t="s">
        <v>114</v>
      </c>
      <c r="B48" s="342"/>
      <c r="C48" s="515">
        <v>2</v>
      </c>
      <c r="D48" s="515" t="s">
        <v>57</v>
      </c>
      <c r="E48" s="516">
        <v>7500000</v>
      </c>
      <c r="F48" s="516">
        <v>15000000</v>
      </c>
      <c r="G48" s="525" t="s">
        <v>209</v>
      </c>
      <c r="H48" s="517" t="s">
        <v>57</v>
      </c>
      <c r="I48" s="516">
        <v>7500000</v>
      </c>
      <c r="J48" s="516">
        <v>22500000</v>
      </c>
      <c r="K48" s="368">
        <v>1</v>
      </c>
      <c r="L48" s="576"/>
      <c r="M48" s="600">
        <v>7500000</v>
      </c>
      <c r="N48" s="616"/>
      <c r="O48" s="493"/>
      <c r="P48" s="448"/>
      <c r="Q48" s="448"/>
      <c r="R48" s="448"/>
      <c r="S48" s="277"/>
      <c r="T48" s="18" t="s">
        <v>154</v>
      </c>
      <c r="U48" s="191"/>
    </row>
    <row r="49" spans="1:21" s="61" customFormat="1" ht="22.5" customHeight="1" x14ac:dyDescent="0.25">
      <c r="A49" s="394" t="s">
        <v>69</v>
      </c>
      <c r="B49" s="395"/>
      <c r="C49" s="395"/>
      <c r="D49" s="395"/>
      <c r="E49" s="395"/>
      <c r="F49" s="395"/>
      <c r="G49" s="396"/>
      <c r="H49" s="395"/>
      <c r="I49" s="395"/>
      <c r="J49" s="395"/>
      <c r="K49" s="396"/>
      <c r="L49" s="396"/>
      <c r="M49" s="603"/>
      <c r="N49" s="396"/>
      <c r="O49" s="617"/>
      <c r="P49" s="452"/>
      <c r="Q49" s="452"/>
      <c r="R49" s="451"/>
      <c r="S49" s="283"/>
      <c r="T49" s="115"/>
      <c r="U49" s="190"/>
    </row>
    <row r="50" spans="1:21" s="3" customFormat="1" ht="17.25" customHeight="1" x14ac:dyDescent="0.25">
      <c r="A50" s="334" t="s">
        <v>115</v>
      </c>
      <c r="B50" s="335"/>
      <c r="C50" s="517">
        <v>2</v>
      </c>
      <c r="D50" s="517" t="s">
        <v>57</v>
      </c>
      <c r="E50" s="531">
        <v>6750000</v>
      </c>
      <c r="F50" s="531">
        <v>13500000</v>
      </c>
      <c r="G50" s="525" t="s">
        <v>207</v>
      </c>
      <c r="H50" s="517" t="s">
        <v>57</v>
      </c>
      <c r="I50" s="525">
        <v>13500000</v>
      </c>
      <c r="J50" s="525">
        <v>13500000</v>
      </c>
      <c r="K50" s="336"/>
      <c r="L50" s="572"/>
      <c r="M50" s="602" t="s">
        <v>223</v>
      </c>
      <c r="N50" s="615"/>
      <c r="O50" s="485"/>
      <c r="P50" s="431" t="s">
        <v>18</v>
      </c>
      <c r="Q50" s="431" t="s">
        <v>17</v>
      </c>
      <c r="R50" s="431"/>
      <c r="S50" s="268"/>
      <c r="T50" s="18" t="s">
        <v>155</v>
      </c>
      <c r="U50" s="191"/>
    </row>
    <row r="51" spans="1:21" s="3" customFormat="1" ht="18" customHeight="1" x14ac:dyDescent="0.25">
      <c r="A51" s="334" t="s">
        <v>116</v>
      </c>
      <c r="B51" s="335"/>
      <c r="C51" s="517">
        <v>2</v>
      </c>
      <c r="D51" s="517" t="s">
        <v>57</v>
      </c>
      <c r="E51" s="531">
        <v>6750000</v>
      </c>
      <c r="F51" s="531">
        <v>13500000</v>
      </c>
      <c r="G51" s="525" t="s">
        <v>207</v>
      </c>
      <c r="H51" s="517" t="s">
        <v>57</v>
      </c>
      <c r="I51" s="514">
        <v>13500000</v>
      </c>
      <c r="J51" s="514">
        <v>13500000</v>
      </c>
      <c r="K51" s="336"/>
      <c r="L51" s="572"/>
      <c r="M51" s="602" t="s">
        <v>223</v>
      </c>
      <c r="N51" s="615"/>
      <c r="O51" s="485"/>
      <c r="P51" s="431" t="s">
        <v>13</v>
      </c>
      <c r="Q51" s="431" t="s">
        <v>14</v>
      </c>
      <c r="R51" s="431"/>
      <c r="S51" s="284"/>
      <c r="T51" s="18" t="s">
        <v>155</v>
      </c>
      <c r="U51" s="191"/>
    </row>
    <row r="52" spans="1:21" s="3" customFormat="1" ht="18" customHeight="1" x14ac:dyDescent="0.25">
      <c r="A52" s="338" t="s">
        <v>118</v>
      </c>
      <c r="B52" s="342"/>
      <c r="C52" s="517">
        <v>1</v>
      </c>
      <c r="D52" s="515" t="s">
        <v>57</v>
      </c>
      <c r="E52" s="516">
        <v>13500000</v>
      </c>
      <c r="F52" s="531">
        <v>13500000</v>
      </c>
      <c r="G52" s="525" t="s">
        <v>207</v>
      </c>
      <c r="H52" s="517" t="s">
        <v>57</v>
      </c>
      <c r="I52" s="514">
        <v>13500000</v>
      </c>
      <c r="J52" s="514">
        <v>13500000</v>
      </c>
      <c r="K52" s="336"/>
      <c r="L52" s="572"/>
      <c r="M52" s="604"/>
      <c r="N52" s="343"/>
      <c r="O52" s="484"/>
      <c r="P52" s="431" t="s">
        <v>10</v>
      </c>
      <c r="Q52" s="431" t="s">
        <v>75</v>
      </c>
      <c r="R52" s="431"/>
      <c r="S52" s="284"/>
      <c r="T52" s="18" t="s">
        <v>156</v>
      </c>
      <c r="U52" s="191"/>
    </row>
    <row r="53" spans="1:21" s="61" customFormat="1" ht="22.5" customHeight="1" x14ac:dyDescent="0.25">
      <c r="A53" s="375" t="s">
        <v>70</v>
      </c>
      <c r="B53" s="376"/>
      <c r="C53" s="376"/>
      <c r="D53" s="376"/>
      <c r="E53" s="376"/>
      <c r="F53" s="376"/>
      <c r="G53" s="377"/>
      <c r="H53" s="376"/>
      <c r="I53" s="376"/>
      <c r="J53" s="376"/>
      <c r="K53" s="377"/>
      <c r="L53" s="377"/>
      <c r="M53" s="598"/>
      <c r="N53" s="377"/>
      <c r="O53" s="489"/>
      <c r="P53" s="445"/>
      <c r="Q53" s="445"/>
      <c r="R53" s="444"/>
      <c r="S53" s="281"/>
      <c r="T53" s="122"/>
      <c r="U53" s="190"/>
    </row>
    <row r="54" spans="1:21" s="3" customFormat="1" ht="17.25" customHeight="1" x14ac:dyDescent="0.25">
      <c r="A54" s="334" t="s">
        <v>117</v>
      </c>
      <c r="B54" s="335"/>
      <c r="C54" s="515">
        <v>3</v>
      </c>
      <c r="D54" s="515" t="s">
        <v>57</v>
      </c>
      <c r="E54" s="516">
        <v>7500000</v>
      </c>
      <c r="F54" s="516">
        <v>22500000</v>
      </c>
      <c r="G54" s="515">
        <v>3</v>
      </c>
      <c r="H54" s="515" t="s">
        <v>57</v>
      </c>
      <c r="I54" s="516">
        <v>7500000</v>
      </c>
      <c r="J54" s="516">
        <v>22500000</v>
      </c>
      <c r="K54" s="336"/>
      <c r="L54" s="572"/>
      <c r="M54" s="530"/>
      <c r="N54" s="343"/>
      <c r="O54" s="484"/>
      <c r="P54" s="431" t="s">
        <v>7</v>
      </c>
      <c r="Q54" s="431" t="s">
        <v>4</v>
      </c>
      <c r="R54" s="431"/>
      <c r="S54" s="278"/>
      <c r="T54" s="100" t="s">
        <v>157</v>
      </c>
      <c r="U54" s="191"/>
    </row>
    <row r="55" spans="1:21" s="3" customFormat="1" ht="18" customHeight="1" x14ac:dyDescent="0.25">
      <c r="A55" s="334" t="s">
        <v>119</v>
      </c>
      <c r="B55" s="335"/>
      <c r="C55" s="517">
        <v>5</v>
      </c>
      <c r="D55" s="515" t="s">
        <v>57</v>
      </c>
      <c r="E55" s="516">
        <v>7500000</v>
      </c>
      <c r="F55" s="516">
        <v>37500000</v>
      </c>
      <c r="G55" s="517">
        <v>5</v>
      </c>
      <c r="H55" s="515" t="s">
        <v>57</v>
      </c>
      <c r="I55" s="516">
        <v>7500000</v>
      </c>
      <c r="J55" s="516">
        <v>37500000</v>
      </c>
      <c r="K55" s="336"/>
      <c r="L55" s="572"/>
      <c r="M55" s="530"/>
      <c r="N55" s="343"/>
      <c r="O55" s="484"/>
      <c r="P55" s="431" t="s">
        <v>80</v>
      </c>
      <c r="Q55" s="431" t="s">
        <v>8</v>
      </c>
      <c r="R55" s="431"/>
      <c r="S55" s="268"/>
      <c r="T55" s="100" t="s">
        <v>157</v>
      </c>
      <c r="U55" s="191"/>
    </row>
    <row r="56" spans="1:21" s="3" customFormat="1" ht="17.25" customHeight="1" x14ac:dyDescent="0.25">
      <c r="A56" s="334" t="s">
        <v>120</v>
      </c>
      <c r="B56" s="335"/>
      <c r="C56" s="515">
        <v>2</v>
      </c>
      <c r="D56" s="515" t="s">
        <v>57</v>
      </c>
      <c r="E56" s="516">
        <v>7500000</v>
      </c>
      <c r="F56" s="516">
        <v>15000000</v>
      </c>
      <c r="G56" s="515">
        <v>2</v>
      </c>
      <c r="H56" s="515" t="s">
        <v>57</v>
      </c>
      <c r="I56" s="516">
        <v>7500000</v>
      </c>
      <c r="J56" s="516">
        <v>15000000</v>
      </c>
      <c r="K56" s="336"/>
      <c r="L56" s="572"/>
      <c r="M56" s="530"/>
      <c r="N56" s="343"/>
      <c r="O56" s="484"/>
      <c r="P56" s="431" t="s">
        <v>5</v>
      </c>
      <c r="Q56" s="431" t="s">
        <v>6</v>
      </c>
      <c r="R56" s="431"/>
      <c r="S56" s="268"/>
      <c r="T56" s="100" t="s">
        <v>157</v>
      </c>
      <c r="U56" s="191"/>
    </row>
    <row r="57" spans="1:21" s="61" customFormat="1" ht="22.5" customHeight="1" x14ac:dyDescent="0.25">
      <c r="A57" s="610" t="s">
        <v>138</v>
      </c>
      <c r="B57" s="398"/>
      <c r="C57" s="398"/>
      <c r="D57" s="398"/>
      <c r="E57" s="398"/>
      <c r="F57" s="398"/>
      <c r="G57" s="399"/>
      <c r="H57" s="398"/>
      <c r="I57" s="398"/>
      <c r="J57" s="398"/>
      <c r="K57" s="399"/>
      <c r="L57" s="399"/>
      <c r="M57" s="611"/>
      <c r="N57" s="399"/>
      <c r="O57" s="495"/>
      <c r="P57" s="454"/>
      <c r="Q57" s="454"/>
      <c r="R57" s="453"/>
      <c r="S57" s="612"/>
      <c r="T57" s="123"/>
      <c r="U57" s="190"/>
    </row>
    <row r="58" spans="1:21" s="3" customFormat="1" ht="18.75" customHeight="1" x14ac:dyDescent="0.25">
      <c r="A58" s="334" t="s">
        <v>121</v>
      </c>
      <c r="B58" s="335"/>
      <c r="C58" s="515">
        <v>2</v>
      </c>
      <c r="D58" s="515" t="s">
        <v>57</v>
      </c>
      <c r="E58" s="516">
        <v>7500000</v>
      </c>
      <c r="F58" s="516">
        <v>15000000</v>
      </c>
      <c r="G58" s="515">
        <v>2</v>
      </c>
      <c r="H58" s="515" t="s">
        <v>57</v>
      </c>
      <c r="I58" s="516">
        <v>7500000</v>
      </c>
      <c r="J58" s="516">
        <v>15000000</v>
      </c>
      <c r="K58" s="336"/>
      <c r="L58" s="572"/>
      <c r="M58" s="530"/>
      <c r="N58" s="343"/>
      <c r="O58" s="484"/>
      <c r="P58" s="441" t="s">
        <v>85</v>
      </c>
      <c r="Q58" s="441" t="s">
        <v>86</v>
      </c>
      <c r="R58" s="431"/>
      <c r="S58" s="266"/>
      <c r="T58" s="124" t="s">
        <v>157</v>
      </c>
      <c r="U58" s="191"/>
    </row>
    <row r="59" spans="1:21" s="61" customFormat="1" ht="21" customHeight="1" x14ac:dyDescent="0.25">
      <c r="A59" s="397" t="s">
        <v>71</v>
      </c>
      <c r="B59" s="398"/>
      <c r="C59" s="398"/>
      <c r="D59" s="398"/>
      <c r="E59" s="398"/>
      <c r="F59" s="398"/>
      <c r="G59" s="399"/>
      <c r="H59" s="398"/>
      <c r="I59" s="398"/>
      <c r="J59" s="398"/>
      <c r="K59" s="399"/>
      <c r="L59" s="399"/>
      <c r="M59" s="605"/>
      <c r="N59" s="399"/>
      <c r="O59" s="495"/>
      <c r="P59" s="454"/>
      <c r="Q59" s="454"/>
      <c r="R59" s="453"/>
      <c r="S59" s="285"/>
      <c r="T59" s="115"/>
      <c r="U59" s="190"/>
    </row>
    <row r="60" spans="1:21" s="3" customFormat="1" ht="17.25" customHeight="1" x14ac:dyDescent="0.25">
      <c r="A60" s="334" t="s">
        <v>122</v>
      </c>
      <c r="B60" s="335"/>
      <c r="C60" s="524">
        <v>1</v>
      </c>
      <c r="D60" s="515" t="s">
        <v>57</v>
      </c>
      <c r="E60" s="516">
        <v>7500000</v>
      </c>
      <c r="F60" s="516">
        <v>7500000</v>
      </c>
      <c r="G60" s="524">
        <v>1</v>
      </c>
      <c r="H60" s="515" t="s">
        <v>57</v>
      </c>
      <c r="I60" s="516">
        <v>7500000</v>
      </c>
      <c r="J60" s="516">
        <v>7500000</v>
      </c>
      <c r="K60" s="336"/>
      <c r="L60" s="572"/>
      <c r="M60" s="530"/>
      <c r="N60" s="343"/>
      <c r="O60" s="484"/>
      <c r="P60" s="431" t="s">
        <v>39</v>
      </c>
      <c r="Q60" s="431" t="s">
        <v>81</v>
      </c>
      <c r="R60" s="431"/>
      <c r="S60" s="268"/>
      <c r="T60" s="18" t="s">
        <v>158</v>
      </c>
      <c r="U60" s="191"/>
    </row>
    <row r="61" spans="1:21" s="59" customFormat="1" ht="20.100000000000001" customHeight="1" x14ac:dyDescent="0.25">
      <c r="A61" s="400" t="s">
        <v>72</v>
      </c>
      <c r="B61" s="401"/>
      <c r="C61" s="376"/>
      <c r="D61" s="376"/>
      <c r="E61" s="376"/>
      <c r="F61" s="376"/>
      <c r="G61" s="377"/>
      <c r="H61" s="376"/>
      <c r="I61" s="376"/>
      <c r="J61" s="376"/>
      <c r="K61" s="402"/>
      <c r="L61" s="402"/>
      <c r="M61" s="598"/>
      <c r="N61" s="402"/>
      <c r="O61" s="496"/>
      <c r="P61" s="456"/>
      <c r="Q61" s="456"/>
      <c r="R61" s="455"/>
      <c r="S61" s="286"/>
      <c r="T61" s="125"/>
      <c r="U61" s="192"/>
    </row>
    <row r="62" spans="1:21" s="4" customFormat="1" ht="20.100000000000001" customHeight="1" x14ac:dyDescent="0.25">
      <c r="A62" s="356" t="s">
        <v>123</v>
      </c>
      <c r="B62" s="357"/>
      <c r="C62" s="522">
        <v>3</v>
      </c>
      <c r="D62" s="522" t="s">
        <v>57</v>
      </c>
      <c r="E62" s="532">
        <v>7000000</v>
      </c>
      <c r="F62" s="898">
        <v>56000000</v>
      </c>
      <c r="G62" s="898" t="s">
        <v>213</v>
      </c>
      <c r="H62" s="901" t="s">
        <v>57</v>
      </c>
      <c r="I62" s="882">
        <v>7500000</v>
      </c>
      <c r="J62" s="898">
        <v>52500000</v>
      </c>
      <c r="K62" s="780">
        <v>1</v>
      </c>
      <c r="L62" s="577"/>
      <c r="M62" s="905">
        <v>3500000</v>
      </c>
      <c r="N62" s="390"/>
      <c r="O62" s="491"/>
      <c r="P62" s="758" t="s">
        <v>197</v>
      </c>
      <c r="Q62" s="758" t="s">
        <v>198</v>
      </c>
      <c r="R62" s="437"/>
      <c r="S62" s="804" t="s">
        <v>230</v>
      </c>
      <c r="T62" s="765" t="s">
        <v>159</v>
      </c>
      <c r="U62" s="208"/>
    </row>
    <row r="63" spans="1:21" s="4" customFormat="1" ht="20.100000000000001" customHeight="1" x14ac:dyDescent="0.25">
      <c r="A63" s="404"/>
      <c r="B63" s="405" t="s">
        <v>168</v>
      </c>
      <c r="C63" s="533">
        <v>1</v>
      </c>
      <c r="D63" s="533" t="s">
        <v>57</v>
      </c>
      <c r="E63" s="534">
        <v>13500000</v>
      </c>
      <c r="F63" s="899"/>
      <c r="G63" s="899"/>
      <c r="H63" s="902"/>
      <c r="I63" s="904"/>
      <c r="J63" s="899"/>
      <c r="K63" s="781"/>
      <c r="L63" s="578" t="s">
        <v>228</v>
      </c>
      <c r="M63" s="906"/>
      <c r="N63" s="408"/>
      <c r="O63" s="497"/>
      <c r="P63" s="759"/>
      <c r="Q63" s="759"/>
      <c r="R63" s="457"/>
      <c r="S63" s="871"/>
      <c r="T63" s="766"/>
      <c r="U63" s="189"/>
    </row>
    <row r="64" spans="1:21" s="4" customFormat="1" ht="20.100000000000001" customHeight="1" x14ac:dyDescent="0.25">
      <c r="A64" s="404"/>
      <c r="B64" s="405" t="s">
        <v>168</v>
      </c>
      <c r="C64" s="533">
        <v>1</v>
      </c>
      <c r="D64" s="533" t="s">
        <v>57</v>
      </c>
      <c r="E64" s="534">
        <v>12500000</v>
      </c>
      <c r="F64" s="899"/>
      <c r="G64" s="899"/>
      <c r="H64" s="902"/>
      <c r="I64" s="904"/>
      <c r="J64" s="899"/>
      <c r="K64" s="781"/>
      <c r="L64" s="578"/>
      <c r="M64" s="906"/>
      <c r="N64" s="408"/>
      <c r="O64" s="497"/>
      <c r="P64" s="759"/>
      <c r="Q64" s="759"/>
      <c r="R64" s="457"/>
      <c r="S64" s="871"/>
      <c r="T64" s="766"/>
      <c r="U64" s="189"/>
    </row>
    <row r="65" spans="1:21" s="4" customFormat="1" ht="20.100000000000001" customHeight="1" x14ac:dyDescent="0.25">
      <c r="A65" s="360"/>
      <c r="B65" s="361" t="s">
        <v>168</v>
      </c>
      <c r="C65" s="523">
        <v>1</v>
      </c>
      <c r="D65" s="523" t="s">
        <v>57</v>
      </c>
      <c r="E65" s="535">
        <v>9000000</v>
      </c>
      <c r="F65" s="900"/>
      <c r="G65" s="900"/>
      <c r="H65" s="903"/>
      <c r="I65" s="883"/>
      <c r="J65" s="900"/>
      <c r="K65" s="782"/>
      <c r="L65" s="579"/>
      <c r="M65" s="907"/>
      <c r="N65" s="392"/>
      <c r="O65" s="492"/>
      <c r="P65" s="760"/>
      <c r="Q65" s="760"/>
      <c r="R65" s="439"/>
      <c r="S65" s="805"/>
      <c r="T65" s="767"/>
      <c r="U65" s="189"/>
    </row>
    <row r="66" spans="1:21" s="3" customFormat="1" ht="20.100000000000001" customHeight="1" x14ac:dyDescent="0.25">
      <c r="A66" s="334" t="s">
        <v>125</v>
      </c>
      <c r="B66" s="335"/>
      <c r="C66" s="515">
        <v>17</v>
      </c>
      <c r="D66" s="517" t="s">
        <v>57</v>
      </c>
      <c r="E66" s="516">
        <v>7500000</v>
      </c>
      <c r="F66" s="516">
        <v>127500000</v>
      </c>
      <c r="G66" s="515">
        <v>17</v>
      </c>
      <c r="H66" s="517" t="s">
        <v>57</v>
      </c>
      <c r="I66" s="516">
        <v>7500000</v>
      </c>
      <c r="J66" s="516">
        <v>127500000</v>
      </c>
      <c r="K66" s="368">
        <v>1</v>
      </c>
      <c r="L66" s="516">
        <v>127500000</v>
      </c>
      <c r="M66" s="530"/>
      <c r="N66" s="343"/>
      <c r="O66" s="485"/>
      <c r="P66" s="431" t="s">
        <v>51</v>
      </c>
      <c r="Q66" s="475" t="s">
        <v>202</v>
      </c>
      <c r="R66" s="431"/>
      <c r="S66" s="268" t="s">
        <v>230</v>
      </c>
      <c r="T66" s="126" t="s">
        <v>160</v>
      </c>
      <c r="U66" s="191"/>
    </row>
    <row r="67" spans="1:21" s="3" customFormat="1" ht="20.100000000000001" customHeight="1" x14ac:dyDescent="0.25">
      <c r="A67" s="338" t="s">
        <v>124</v>
      </c>
      <c r="B67" s="342"/>
      <c r="C67" s="515">
        <v>2</v>
      </c>
      <c r="D67" s="515" t="s">
        <v>57</v>
      </c>
      <c r="E67" s="516">
        <v>7500000</v>
      </c>
      <c r="F67" s="516">
        <v>15000000</v>
      </c>
      <c r="G67" s="515">
        <v>2</v>
      </c>
      <c r="H67" s="515" t="s">
        <v>57</v>
      </c>
      <c r="I67" s="516">
        <v>7500000</v>
      </c>
      <c r="J67" s="516">
        <v>15000000</v>
      </c>
      <c r="K67" s="336"/>
      <c r="L67" s="572"/>
      <c r="M67" s="530"/>
      <c r="N67" s="343"/>
      <c r="O67" s="485"/>
      <c r="P67" s="431"/>
      <c r="Q67" s="431"/>
      <c r="R67" s="431"/>
      <c r="S67" s="268"/>
      <c r="T67" s="126" t="s">
        <v>160</v>
      </c>
      <c r="U67" s="191"/>
    </row>
    <row r="68" spans="1:21" s="3" customFormat="1" ht="20.100000000000001" customHeight="1" x14ac:dyDescent="0.25">
      <c r="A68" s="338" t="s">
        <v>126</v>
      </c>
      <c r="B68" s="342"/>
      <c r="C68" s="524">
        <v>1</v>
      </c>
      <c r="D68" s="515" t="s">
        <v>57</v>
      </c>
      <c r="E68" s="516">
        <v>7500000</v>
      </c>
      <c r="F68" s="516">
        <v>7500000</v>
      </c>
      <c r="G68" s="524">
        <v>1</v>
      </c>
      <c r="H68" s="515" t="s">
        <v>57</v>
      </c>
      <c r="I68" s="516">
        <v>7500000</v>
      </c>
      <c r="J68" s="516">
        <v>7500000</v>
      </c>
      <c r="K68" s="336"/>
      <c r="L68" s="572"/>
      <c r="M68" s="530"/>
      <c r="N68" s="343"/>
      <c r="O68" s="484"/>
      <c r="P68" s="431" t="s">
        <v>52</v>
      </c>
      <c r="Q68" s="431" t="s">
        <v>81</v>
      </c>
      <c r="R68" s="431"/>
      <c r="S68" s="268"/>
      <c r="T68" s="126" t="s">
        <v>160</v>
      </c>
      <c r="U68" s="191"/>
    </row>
    <row r="69" spans="1:21" s="61" customFormat="1" ht="20.100000000000001" customHeight="1" x14ac:dyDescent="0.25">
      <c r="A69" s="397" t="s">
        <v>137</v>
      </c>
      <c r="B69" s="398"/>
      <c r="C69" s="398"/>
      <c r="D69" s="398"/>
      <c r="E69" s="398"/>
      <c r="F69" s="398"/>
      <c r="G69" s="399"/>
      <c r="H69" s="398"/>
      <c r="I69" s="398"/>
      <c r="J69" s="398"/>
      <c r="K69" s="399"/>
      <c r="L69" s="399"/>
      <c r="M69" s="605"/>
      <c r="N69" s="399"/>
      <c r="O69" s="495"/>
      <c r="P69" s="454"/>
      <c r="Q69" s="454"/>
      <c r="R69" s="453"/>
      <c r="S69" s="285"/>
      <c r="T69" s="115"/>
      <c r="U69" s="190"/>
    </row>
    <row r="70" spans="1:21" s="3" customFormat="1" ht="20.100000000000001" customHeight="1" x14ac:dyDescent="0.25">
      <c r="A70" s="411" t="s">
        <v>127</v>
      </c>
      <c r="B70" s="409"/>
      <c r="C70" s="518">
        <v>22</v>
      </c>
      <c r="D70" s="519" t="s">
        <v>57</v>
      </c>
      <c r="E70" s="520">
        <v>7500000</v>
      </c>
      <c r="F70" s="536">
        <v>165000000</v>
      </c>
      <c r="G70" s="518">
        <v>22</v>
      </c>
      <c r="H70" s="515" t="s">
        <v>57</v>
      </c>
      <c r="I70" s="516">
        <v>7500000</v>
      </c>
      <c r="J70" s="536">
        <v>165000000</v>
      </c>
      <c r="K70" s="352"/>
      <c r="L70" s="580"/>
      <c r="M70" s="606"/>
      <c r="N70" s="408"/>
      <c r="O70" s="497"/>
      <c r="P70" s="436" t="s">
        <v>82</v>
      </c>
      <c r="Q70" s="436" t="s">
        <v>19</v>
      </c>
      <c r="R70" s="458"/>
      <c r="S70" s="287"/>
      <c r="T70" s="119" t="s">
        <v>158</v>
      </c>
      <c r="U70" s="191"/>
    </row>
    <row r="71" spans="1:21" s="3" customFormat="1" ht="16.5" customHeight="1" x14ac:dyDescent="0.25">
      <c r="A71" s="356" t="s">
        <v>128</v>
      </c>
      <c r="B71" s="357"/>
      <c r="C71" s="522">
        <v>2</v>
      </c>
      <c r="D71" s="507" t="s">
        <v>57</v>
      </c>
      <c r="E71" s="508">
        <v>17000000</v>
      </c>
      <c r="F71" s="882">
        <v>49000000</v>
      </c>
      <c r="G71" s="511" t="s">
        <v>211</v>
      </c>
      <c r="H71" s="537" t="s">
        <v>57</v>
      </c>
      <c r="I71" s="508">
        <v>7500000</v>
      </c>
      <c r="J71" s="882">
        <v>52500000</v>
      </c>
      <c r="K71" s="325"/>
      <c r="L71" s="570"/>
      <c r="M71" s="884">
        <v>3500000</v>
      </c>
      <c r="N71" s="323"/>
      <c r="O71" s="482"/>
      <c r="P71" s="742" t="s">
        <v>15</v>
      </c>
      <c r="Q71" s="742" t="s">
        <v>16</v>
      </c>
      <c r="R71" s="770"/>
      <c r="S71" s="773"/>
      <c r="T71" s="108" t="s">
        <v>159</v>
      </c>
      <c r="U71" s="191"/>
    </row>
    <row r="72" spans="1:21" s="3" customFormat="1" ht="16.5" customHeight="1" x14ac:dyDescent="0.25">
      <c r="A72" s="404"/>
      <c r="B72" s="405" t="s">
        <v>167</v>
      </c>
      <c r="C72" s="538">
        <v>1</v>
      </c>
      <c r="D72" s="538" t="s">
        <v>57</v>
      </c>
      <c r="E72" s="539">
        <v>7500000</v>
      </c>
      <c r="F72" s="904"/>
      <c r="G72" s="540" t="s">
        <v>207</v>
      </c>
      <c r="H72" s="538" t="s">
        <v>57</v>
      </c>
      <c r="I72" s="539">
        <v>7500000</v>
      </c>
      <c r="J72" s="904"/>
      <c r="K72" s="353"/>
      <c r="L72" s="574"/>
      <c r="M72" s="912"/>
      <c r="N72" s="355"/>
      <c r="O72" s="498"/>
      <c r="P72" s="769"/>
      <c r="Q72" s="769"/>
      <c r="R72" s="771"/>
      <c r="S72" s="774"/>
      <c r="T72" s="127" t="s">
        <v>158</v>
      </c>
      <c r="U72" s="191"/>
    </row>
    <row r="73" spans="1:21" s="3" customFormat="1" ht="16.5" customHeight="1" x14ac:dyDescent="0.25">
      <c r="A73" s="360"/>
      <c r="B73" s="361" t="s">
        <v>167</v>
      </c>
      <c r="C73" s="512">
        <v>1</v>
      </c>
      <c r="D73" s="512" t="s">
        <v>57</v>
      </c>
      <c r="E73" s="513">
        <v>7500000</v>
      </c>
      <c r="F73" s="883"/>
      <c r="G73" s="514" t="s">
        <v>207</v>
      </c>
      <c r="H73" s="512" t="s">
        <v>57</v>
      </c>
      <c r="I73" s="513">
        <v>7500000</v>
      </c>
      <c r="J73" s="883"/>
      <c r="K73" s="328"/>
      <c r="L73" s="571"/>
      <c r="M73" s="885"/>
      <c r="N73" s="330"/>
      <c r="O73" s="483"/>
      <c r="P73" s="743"/>
      <c r="Q73" s="743"/>
      <c r="R73" s="772"/>
      <c r="S73" s="775"/>
      <c r="T73" s="116" t="s">
        <v>160</v>
      </c>
      <c r="U73" s="191"/>
    </row>
    <row r="74" spans="1:21" s="17" customFormat="1" ht="18" customHeight="1" x14ac:dyDescent="0.25">
      <c r="A74" s="415" t="s">
        <v>129</v>
      </c>
      <c r="B74" s="416"/>
      <c r="C74" s="506">
        <v>1</v>
      </c>
      <c r="D74" s="507" t="s">
        <v>57</v>
      </c>
      <c r="E74" s="508">
        <v>7500000</v>
      </c>
      <c r="F74" s="882">
        <v>75000000</v>
      </c>
      <c r="G74" s="511" t="s">
        <v>208</v>
      </c>
      <c r="H74" s="507" t="s">
        <v>57</v>
      </c>
      <c r="I74" s="508">
        <v>7500000</v>
      </c>
      <c r="J74" s="882">
        <v>82500000</v>
      </c>
      <c r="K74" s="790">
        <v>1</v>
      </c>
      <c r="L74" s="880" t="s">
        <v>227</v>
      </c>
      <c r="M74" s="884">
        <v>7500000</v>
      </c>
      <c r="N74" s="323"/>
      <c r="O74" s="482"/>
      <c r="P74" s="742" t="s">
        <v>41</v>
      </c>
      <c r="Q74" s="742" t="s">
        <v>83</v>
      </c>
      <c r="R74" s="428"/>
      <c r="S74" s="275" t="s">
        <v>229</v>
      </c>
      <c r="T74" s="108" t="s">
        <v>158</v>
      </c>
      <c r="U74" s="193"/>
    </row>
    <row r="75" spans="1:21" s="17" customFormat="1" ht="15.75" customHeight="1" x14ac:dyDescent="0.25">
      <c r="A75" s="360"/>
      <c r="B75" s="361" t="s">
        <v>166</v>
      </c>
      <c r="C75" s="523">
        <v>10</v>
      </c>
      <c r="D75" s="512" t="s">
        <v>57</v>
      </c>
      <c r="E75" s="513">
        <v>6750000</v>
      </c>
      <c r="F75" s="883"/>
      <c r="G75" s="514" t="s">
        <v>215</v>
      </c>
      <c r="H75" s="512" t="s">
        <v>57</v>
      </c>
      <c r="I75" s="513">
        <v>7500000</v>
      </c>
      <c r="J75" s="883"/>
      <c r="K75" s="791"/>
      <c r="L75" s="881"/>
      <c r="M75" s="885"/>
      <c r="N75" s="330"/>
      <c r="O75" s="483"/>
      <c r="P75" s="743"/>
      <c r="Q75" s="743"/>
      <c r="R75" s="430"/>
      <c r="S75" s="276"/>
      <c r="T75" s="116" t="s">
        <v>161</v>
      </c>
      <c r="U75" s="193"/>
    </row>
    <row r="76" spans="1:21" s="3" customFormat="1" ht="18" customHeight="1" x14ac:dyDescent="0.25">
      <c r="A76" s="338" t="s">
        <v>130</v>
      </c>
      <c r="B76" s="342"/>
      <c r="C76" s="515">
        <v>2</v>
      </c>
      <c r="D76" s="515" t="s">
        <v>57</v>
      </c>
      <c r="E76" s="516">
        <v>7500000</v>
      </c>
      <c r="F76" s="516">
        <v>15000000</v>
      </c>
      <c r="G76" s="515">
        <v>2</v>
      </c>
      <c r="H76" s="515" t="s">
        <v>57</v>
      </c>
      <c r="I76" s="516">
        <v>7500000</v>
      </c>
      <c r="J76" s="516">
        <v>15000000</v>
      </c>
      <c r="K76" s="336"/>
      <c r="L76" s="572"/>
      <c r="M76" s="530"/>
      <c r="N76" s="343"/>
      <c r="O76" s="484"/>
      <c r="P76" s="431" t="s">
        <v>53</v>
      </c>
      <c r="Q76" s="431" t="s">
        <v>54</v>
      </c>
      <c r="R76" s="431"/>
      <c r="S76" s="268"/>
      <c r="T76" s="18" t="s">
        <v>160</v>
      </c>
      <c r="U76" s="191"/>
    </row>
    <row r="77" spans="1:21" s="3" customFormat="1" ht="18" customHeight="1" x14ac:dyDescent="0.25">
      <c r="A77" s="397" t="s">
        <v>217</v>
      </c>
      <c r="B77" s="505"/>
      <c r="C77" s="541"/>
      <c r="D77" s="542"/>
      <c r="E77" s="542"/>
      <c r="F77" s="542"/>
      <c r="G77" s="543"/>
      <c r="H77" s="542"/>
      <c r="I77" s="542"/>
      <c r="J77" s="544"/>
      <c r="K77" s="336"/>
      <c r="L77" s="572"/>
      <c r="M77" s="530"/>
      <c r="N77" s="343"/>
      <c r="O77" s="484"/>
      <c r="P77" s="431"/>
      <c r="Q77" s="431"/>
      <c r="R77" s="431"/>
      <c r="S77" s="268"/>
      <c r="T77" s="18"/>
      <c r="U77" s="191"/>
    </row>
    <row r="78" spans="1:21" s="3" customFormat="1" ht="15" customHeight="1" x14ac:dyDescent="0.25">
      <c r="A78" s="338" t="s">
        <v>131</v>
      </c>
      <c r="B78" s="342"/>
      <c r="C78" s="515">
        <v>3</v>
      </c>
      <c r="D78" s="515" t="s">
        <v>57</v>
      </c>
      <c r="E78" s="516">
        <v>7500000</v>
      </c>
      <c r="F78" s="516">
        <v>22500000</v>
      </c>
      <c r="G78" s="525" t="s">
        <v>208</v>
      </c>
      <c r="H78" s="515" t="s">
        <v>57</v>
      </c>
      <c r="I78" s="516">
        <v>7500000</v>
      </c>
      <c r="J78" s="516">
        <v>15000000</v>
      </c>
      <c r="K78" s="336"/>
      <c r="L78" s="572"/>
      <c r="M78" s="530">
        <v>7500000</v>
      </c>
      <c r="N78" s="343"/>
      <c r="O78" s="484"/>
      <c r="P78" s="431" t="s">
        <v>20</v>
      </c>
      <c r="Q78" s="431" t="s">
        <v>21</v>
      </c>
      <c r="R78" s="431"/>
      <c r="S78" s="268"/>
      <c r="T78" s="18" t="s">
        <v>158</v>
      </c>
      <c r="U78" s="191"/>
    </row>
    <row r="79" spans="1:21" s="3" customFormat="1" ht="17.25" customHeight="1" x14ac:dyDescent="0.25">
      <c r="A79" s="556" t="s">
        <v>132</v>
      </c>
      <c r="B79" s="557"/>
      <c r="C79" s="558">
        <v>24</v>
      </c>
      <c r="D79" s="559" t="s">
        <v>57</v>
      </c>
      <c r="E79" s="560">
        <v>7500000</v>
      </c>
      <c r="F79" s="560">
        <v>180000000</v>
      </c>
      <c r="G79" s="558">
        <v>24</v>
      </c>
      <c r="H79" s="559" t="s">
        <v>57</v>
      </c>
      <c r="I79" s="560">
        <v>7500000</v>
      </c>
      <c r="J79" s="560">
        <v>180000000</v>
      </c>
      <c r="K79" s="566"/>
      <c r="L79" s="581"/>
      <c r="M79" s="563"/>
      <c r="N79" s="343"/>
      <c r="O79" s="484"/>
      <c r="P79" s="431" t="s">
        <v>44</v>
      </c>
      <c r="Q79" s="431"/>
      <c r="R79" s="431"/>
      <c r="S79" s="268"/>
      <c r="T79" s="18" t="s">
        <v>161</v>
      </c>
      <c r="U79" s="504" t="s">
        <v>183</v>
      </c>
    </row>
    <row r="80" spans="1:21" s="61" customFormat="1" ht="18.75" customHeight="1" x14ac:dyDescent="0.25">
      <c r="A80" s="397" t="s">
        <v>133</v>
      </c>
      <c r="B80" s="398"/>
      <c r="C80" s="398"/>
      <c r="D80" s="398"/>
      <c r="E80" s="398"/>
      <c r="F80" s="398"/>
      <c r="G80" s="399"/>
      <c r="H80" s="398"/>
      <c r="I80" s="398"/>
      <c r="J80" s="398"/>
      <c r="K80" s="399"/>
      <c r="L80" s="399"/>
      <c r="M80" s="605"/>
      <c r="N80" s="399"/>
      <c r="O80" s="495"/>
      <c r="P80" s="454"/>
      <c r="Q80" s="454"/>
      <c r="R80" s="453"/>
      <c r="S80" s="285"/>
      <c r="T80" s="118"/>
      <c r="U80" s="190"/>
    </row>
    <row r="81" spans="1:21" s="3" customFormat="1" ht="19.5" customHeight="1" x14ac:dyDescent="0.25">
      <c r="A81" s="334" t="s">
        <v>134</v>
      </c>
      <c r="B81" s="335"/>
      <c r="C81" s="515">
        <v>1</v>
      </c>
      <c r="D81" s="515" t="s">
        <v>57</v>
      </c>
      <c r="E81" s="516">
        <v>7500000</v>
      </c>
      <c r="F81" s="516">
        <v>7500000</v>
      </c>
      <c r="G81" s="515">
        <v>1</v>
      </c>
      <c r="H81" s="515" t="s">
        <v>57</v>
      </c>
      <c r="I81" s="516">
        <v>7500000</v>
      </c>
      <c r="J81" s="516">
        <v>7500000</v>
      </c>
      <c r="K81" s="336"/>
      <c r="L81" s="572"/>
      <c r="M81" s="530"/>
      <c r="N81" s="343"/>
      <c r="O81" s="485"/>
      <c r="P81" s="441" t="s">
        <v>22</v>
      </c>
      <c r="Q81" s="441" t="s">
        <v>81</v>
      </c>
      <c r="R81" s="431"/>
      <c r="S81" s="268"/>
      <c r="T81" s="18" t="s">
        <v>158</v>
      </c>
      <c r="U81" s="264"/>
    </row>
    <row r="82" spans="1:21" s="3" customFormat="1" x14ac:dyDescent="0.25">
      <c r="A82" s="338" t="s">
        <v>135</v>
      </c>
      <c r="B82" s="342"/>
      <c r="C82" s="517">
        <v>1</v>
      </c>
      <c r="D82" s="515" t="s">
        <v>57</v>
      </c>
      <c r="E82" s="516">
        <v>7500000</v>
      </c>
      <c r="F82" s="516">
        <v>7500000</v>
      </c>
      <c r="G82" s="517">
        <v>1</v>
      </c>
      <c r="H82" s="515" t="s">
        <v>57</v>
      </c>
      <c r="I82" s="516">
        <v>7500000</v>
      </c>
      <c r="J82" s="516">
        <v>7500000</v>
      </c>
      <c r="K82" s="336"/>
      <c r="L82" s="572"/>
      <c r="M82" s="530"/>
      <c r="N82" s="343"/>
      <c r="O82" s="484"/>
      <c r="P82" s="431" t="s">
        <v>84</v>
      </c>
      <c r="Q82" s="431" t="s">
        <v>81</v>
      </c>
      <c r="R82" s="431"/>
      <c r="S82" s="268"/>
      <c r="T82" s="18" t="s">
        <v>160</v>
      </c>
      <c r="U82" s="264"/>
    </row>
    <row r="83" spans="1:21" s="4" customFormat="1" ht="18" customHeight="1" x14ac:dyDescent="0.25">
      <c r="A83" s="334" t="s">
        <v>136</v>
      </c>
      <c r="B83" s="335"/>
      <c r="C83" s="517">
        <v>7</v>
      </c>
      <c r="D83" s="515" t="s">
        <v>57</v>
      </c>
      <c r="E83" s="516">
        <v>7500000</v>
      </c>
      <c r="F83" s="516">
        <v>52500000</v>
      </c>
      <c r="G83" s="517">
        <v>7</v>
      </c>
      <c r="H83" s="515" t="s">
        <v>57</v>
      </c>
      <c r="I83" s="516">
        <v>7500000</v>
      </c>
      <c r="J83" s="516">
        <v>52500000</v>
      </c>
      <c r="K83" s="336"/>
      <c r="L83" s="572"/>
      <c r="M83" s="530"/>
      <c r="N83" s="343"/>
      <c r="O83" s="484"/>
      <c r="P83" s="431" t="s">
        <v>40</v>
      </c>
      <c r="Q83" s="441" t="s">
        <v>36</v>
      </c>
      <c r="R83" s="431"/>
      <c r="S83" s="268"/>
      <c r="T83" s="18" t="s">
        <v>158</v>
      </c>
      <c r="U83" s="189"/>
    </row>
    <row r="84" spans="1:21" ht="16.5" thickBot="1" x14ac:dyDescent="0.3">
      <c r="A84" s="916" t="s">
        <v>11</v>
      </c>
      <c r="B84" s="917"/>
      <c r="C84" s="547"/>
      <c r="D84" s="548"/>
      <c r="E84" s="549"/>
      <c r="F84" s="546">
        <f>SUM(F9:F83)</f>
        <v>1627000000</v>
      </c>
      <c r="G84" s="549"/>
      <c r="H84" s="546"/>
      <c r="I84" s="546"/>
      <c r="J84" s="546"/>
      <c r="K84" s="550"/>
      <c r="L84" s="582"/>
      <c r="M84" s="607">
        <v>52000000</v>
      </c>
      <c r="N84" s="545"/>
      <c r="O84" s="499"/>
      <c r="P84" s="459"/>
      <c r="Q84" s="459"/>
      <c r="R84" s="459"/>
      <c r="S84" s="279"/>
      <c r="T84" s="128"/>
    </row>
    <row r="85" spans="1:21" ht="16.5" thickTop="1" x14ac:dyDescent="0.25">
      <c r="A85" s="14"/>
      <c r="B85" s="25" t="s">
        <v>49</v>
      </c>
      <c r="C85" s="26">
        <v>1369875000</v>
      </c>
      <c r="D85" s="30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30"/>
      <c r="S85" s="14"/>
      <c r="T85" s="20"/>
    </row>
    <row r="86" spans="1:21" ht="18" x14ac:dyDescent="0.25">
      <c r="A86" s="8"/>
      <c r="B86" s="27" t="s">
        <v>50</v>
      </c>
      <c r="C86" s="26">
        <v>77125000</v>
      </c>
      <c r="D86" s="30"/>
      <c r="N86" s="87"/>
      <c r="O86" s="209"/>
      <c r="P86" s="795" t="s">
        <v>186</v>
      </c>
      <c r="Q86" s="795"/>
      <c r="R86" s="795"/>
      <c r="S86" s="795"/>
      <c r="T86" s="19"/>
    </row>
    <row r="87" spans="1:21" ht="18" x14ac:dyDescent="0.25">
      <c r="A87" s="8"/>
      <c r="B87" s="28"/>
      <c r="C87" s="29">
        <f>C85+C86</f>
        <v>1447000000</v>
      </c>
      <c r="D87" s="30"/>
      <c r="I87" s="795"/>
      <c r="J87" s="795"/>
      <c r="K87" s="795"/>
      <c r="L87" s="795"/>
      <c r="M87" s="795"/>
      <c r="N87" s="21"/>
      <c r="O87" s="209"/>
      <c r="P87" s="795" t="s">
        <v>190</v>
      </c>
      <c r="Q87" s="795"/>
      <c r="R87" s="795"/>
      <c r="S87" s="795"/>
      <c r="T87" s="19"/>
    </row>
    <row r="88" spans="1:21" x14ac:dyDescent="0.25">
      <c r="A88" s="8"/>
      <c r="B88" s="8"/>
      <c r="C88" s="14"/>
      <c r="D88" s="30"/>
      <c r="I88" s="795"/>
      <c r="J88" s="795"/>
      <c r="K88" s="795"/>
      <c r="L88" s="795"/>
      <c r="M88" s="795"/>
      <c r="N88" s="12"/>
      <c r="O88" s="209"/>
      <c r="P88" s="795" t="s">
        <v>187</v>
      </c>
      <c r="Q88" s="795"/>
      <c r="R88" s="795"/>
      <c r="S88" s="795"/>
      <c r="T88" s="16"/>
    </row>
    <row r="89" spans="1:21" s="11" customFormat="1" x14ac:dyDescent="0.25">
      <c r="A89" s="7"/>
      <c r="B89" s="7"/>
      <c r="C89" s="10"/>
      <c r="D89" s="6"/>
      <c r="I89" s="795"/>
      <c r="J89" s="795"/>
      <c r="K89" s="795"/>
      <c r="L89" s="795"/>
      <c r="M89" s="795"/>
      <c r="N89" s="9"/>
      <c r="O89" s="209"/>
      <c r="P89" s="5"/>
      <c r="Q89" s="220"/>
      <c r="R89" s="6"/>
      <c r="S89" s="9"/>
      <c r="T89" s="16"/>
    </row>
    <row r="90" spans="1:21" s="11" customFormat="1" x14ac:dyDescent="0.25">
      <c r="A90" s="7"/>
      <c r="B90" s="7"/>
      <c r="C90" s="10"/>
      <c r="D90" s="6"/>
      <c r="N90" s="9"/>
      <c r="O90" s="209"/>
      <c r="P90" s="5"/>
      <c r="Q90" s="220"/>
      <c r="R90" s="6"/>
      <c r="S90" s="9"/>
      <c r="T90" s="16"/>
    </row>
    <row r="91" spans="1:21" s="11" customFormat="1" x14ac:dyDescent="0.25">
      <c r="A91" s="7"/>
      <c r="B91" s="7"/>
      <c r="C91" s="10"/>
      <c r="D91" s="6"/>
      <c r="N91" s="1"/>
      <c r="O91" s="209"/>
      <c r="P91" s="5"/>
      <c r="Q91" s="1"/>
      <c r="R91" s="6"/>
      <c r="S91" s="1"/>
      <c r="T91" s="16"/>
    </row>
    <row r="92" spans="1:21" s="11" customFormat="1" x14ac:dyDescent="0.25">
      <c r="A92" s="5"/>
      <c r="B92" s="5"/>
      <c r="C92" s="10"/>
      <c r="D92" s="6"/>
      <c r="I92" s="796"/>
      <c r="J92" s="796"/>
      <c r="K92" s="796"/>
      <c r="L92" s="796"/>
      <c r="M92" s="796"/>
      <c r="N92" s="1"/>
      <c r="O92" s="210"/>
      <c r="P92" s="796" t="s">
        <v>188</v>
      </c>
      <c r="Q92" s="796"/>
      <c r="R92" s="796"/>
      <c r="S92" s="796"/>
      <c r="T92" s="16"/>
    </row>
    <row r="93" spans="1:21" s="11" customFormat="1" x14ac:dyDescent="0.25">
      <c r="A93" s="5"/>
      <c r="B93" s="5"/>
      <c r="C93" s="10"/>
      <c r="D93" s="6"/>
      <c r="I93" s="792"/>
      <c r="J93" s="792"/>
      <c r="K93" s="792"/>
      <c r="L93" s="792"/>
      <c r="M93" s="792"/>
      <c r="N93" s="1"/>
      <c r="O93" s="209"/>
      <c r="P93" s="792" t="s">
        <v>191</v>
      </c>
      <c r="Q93" s="792"/>
      <c r="R93" s="792"/>
      <c r="S93" s="792"/>
      <c r="T93" s="16"/>
    </row>
    <row r="94" spans="1:21" s="11" customFormat="1" x14ac:dyDescent="0.25">
      <c r="A94" s="5"/>
      <c r="B94" s="5"/>
      <c r="C94" s="10"/>
      <c r="D94" s="6"/>
      <c r="E94" s="5"/>
      <c r="F94" s="5"/>
      <c r="G94" s="5"/>
      <c r="H94" s="5"/>
      <c r="I94" s="5"/>
      <c r="J94" s="5"/>
      <c r="K94" s="5"/>
      <c r="L94" s="5"/>
      <c r="M94" s="1"/>
      <c r="N94" s="1"/>
      <c r="O94" s="1"/>
      <c r="P94" s="1"/>
      <c r="Q94" s="1"/>
      <c r="R94" s="265"/>
      <c r="S94" s="1"/>
      <c r="T94" s="16"/>
    </row>
    <row r="95" spans="1:21" s="11" customFormat="1" x14ac:dyDescent="0.25">
      <c r="A95" s="5"/>
      <c r="B95" s="5"/>
      <c r="C95" s="10"/>
      <c r="D95" s="6"/>
      <c r="E95" s="5"/>
      <c r="F95" s="5"/>
      <c r="G95" s="5"/>
      <c r="H95" s="5"/>
      <c r="I95" s="5"/>
      <c r="J95" s="5"/>
      <c r="K95" s="5"/>
      <c r="L95" s="5"/>
      <c r="M95" s="1"/>
      <c r="N95" s="1"/>
      <c r="O95" s="1"/>
      <c r="P95" s="1"/>
      <c r="Q95" s="1"/>
      <c r="R95" s="265"/>
      <c r="S95" s="1"/>
      <c r="T95" s="16"/>
    </row>
    <row r="96" spans="1:21" s="11" customFormat="1" x14ac:dyDescent="0.25">
      <c r="A96" s="5"/>
      <c r="B96" s="5"/>
      <c r="C96" s="10"/>
      <c r="D96" s="6"/>
      <c r="E96" s="5"/>
      <c r="F96" s="5"/>
      <c r="G96" s="5"/>
      <c r="H96" s="5"/>
      <c r="I96" s="5"/>
      <c r="J96" s="5"/>
      <c r="K96" s="5"/>
      <c r="L96" s="5"/>
      <c r="M96" s="1"/>
      <c r="N96" s="1"/>
      <c r="O96" s="1"/>
      <c r="P96" s="1"/>
      <c r="Q96" s="1"/>
      <c r="R96" s="265"/>
      <c r="S96" s="1"/>
      <c r="T96" s="16"/>
    </row>
    <row r="97" spans="1:20" s="11" customFormat="1" x14ac:dyDescent="0.25">
      <c r="A97" s="5"/>
      <c r="B97" s="5"/>
      <c r="C97" s="10"/>
      <c r="D97" s="6"/>
      <c r="E97" s="5"/>
      <c r="F97" s="5"/>
      <c r="G97" s="5"/>
      <c r="H97" s="5"/>
      <c r="I97" s="5"/>
      <c r="J97" s="5"/>
      <c r="K97" s="5"/>
      <c r="L97" s="5"/>
      <c r="M97" s="1"/>
      <c r="N97" s="1"/>
      <c r="O97" s="1"/>
      <c r="P97" s="1"/>
      <c r="Q97" s="1"/>
      <c r="R97" s="265"/>
      <c r="S97" s="1"/>
      <c r="T97" s="16"/>
    </row>
    <row r="98" spans="1:20" s="11" customFormat="1" x14ac:dyDescent="0.25">
      <c r="A98" s="5"/>
      <c r="B98" s="5"/>
      <c r="C98" s="10"/>
      <c r="D98" s="6"/>
      <c r="E98" s="5"/>
      <c r="F98" s="5"/>
      <c r="G98" s="5"/>
      <c r="H98" s="5"/>
      <c r="I98" s="5"/>
      <c r="J98" s="5"/>
      <c r="K98" s="5"/>
      <c r="L98" s="5"/>
      <c r="M98" s="1"/>
      <c r="N98" s="1"/>
      <c r="O98" s="1"/>
      <c r="P98" s="1"/>
      <c r="Q98" s="1"/>
      <c r="R98" s="265"/>
      <c r="S98" s="1"/>
      <c r="T98" s="16"/>
    </row>
    <row r="99" spans="1:20" s="11" customFormat="1" x14ac:dyDescent="0.25">
      <c r="A99" s="5"/>
      <c r="B99" s="5"/>
      <c r="C99" s="10"/>
      <c r="D99" s="6"/>
      <c r="E99" s="5"/>
      <c r="F99" s="5"/>
      <c r="G99" s="5"/>
      <c r="H99" s="5"/>
      <c r="I99" s="5"/>
      <c r="J99" s="5"/>
      <c r="K99" s="5"/>
      <c r="L99" s="5"/>
      <c r="M99" s="1"/>
      <c r="N99" s="1"/>
      <c r="O99" s="1"/>
      <c r="P99" s="1"/>
      <c r="Q99" s="1"/>
      <c r="R99" s="265"/>
      <c r="S99" s="1"/>
      <c r="T99" s="16"/>
    </row>
    <row r="100" spans="1:20" s="11" customFormat="1" x14ac:dyDescent="0.25">
      <c r="A100" s="5"/>
      <c r="B100" s="5"/>
      <c r="C100" s="10"/>
      <c r="D100" s="6"/>
      <c r="E100" s="5"/>
      <c r="F100" s="5"/>
      <c r="G100" s="5"/>
      <c r="H100" s="5"/>
      <c r="I100" s="5"/>
      <c r="J100" s="5"/>
      <c r="K100" s="5"/>
      <c r="L100" s="5"/>
      <c r="M100" s="1"/>
      <c r="N100" s="1"/>
      <c r="O100" s="1"/>
      <c r="P100" s="1"/>
      <c r="Q100" s="1"/>
      <c r="R100" s="265"/>
      <c r="S100" s="1"/>
      <c r="T100" s="16"/>
    </row>
    <row r="101" spans="1:20" s="11" customFormat="1" x14ac:dyDescent="0.25">
      <c r="A101" s="5"/>
      <c r="B101" s="5"/>
      <c r="C101" s="10"/>
      <c r="D101" s="6"/>
      <c r="E101" s="5"/>
      <c r="F101" s="5"/>
      <c r="G101" s="5"/>
      <c r="H101" s="5"/>
      <c r="I101" s="5"/>
      <c r="J101" s="5"/>
      <c r="K101" s="5"/>
      <c r="L101" s="5"/>
      <c r="M101" s="1"/>
      <c r="N101" s="1"/>
      <c r="O101" s="1"/>
      <c r="P101" s="1"/>
      <c r="Q101" s="1"/>
      <c r="R101" s="265"/>
      <c r="S101" s="1"/>
      <c r="T101" s="16"/>
    </row>
    <row r="102" spans="1:20" s="11" customFormat="1" x14ac:dyDescent="0.25">
      <c r="A102" s="5"/>
      <c r="B102" s="5"/>
      <c r="C102" s="10"/>
      <c r="D102" s="6"/>
      <c r="E102" s="5"/>
      <c r="F102" s="5"/>
      <c r="G102" s="5"/>
      <c r="H102" s="5"/>
      <c r="I102" s="5"/>
      <c r="J102" s="5"/>
      <c r="K102" s="5"/>
      <c r="L102" s="5"/>
      <c r="M102" s="1"/>
      <c r="N102" s="1"/>
      <c r="O102" s="1"/>
      <c r="P102" s="1"/>
      <c r="Q102" s="1"/>
      <c r="R102" s="265"/>
      <c r="S102" s="1"/>
      <c r="T102" s="16"/>
    </row>
    <row r="103" spans="1:20" s="11" customFormat="1" x14ac:dyDescent="0.25">
      <c r="A103" s="5"/>
      <c r="B103" s="5"/>
      <c r="C103" s="10"/>
      <c r="D103" s="6"/>
      <c r="E103" s="5"/>
      <c r="F103" s="5"/>
      <c r="G103" s="5"/>
      <c r="H103" s="5"/>
      <c r="I103" s="5"/>
      <c r="J103" s="5"/>
      <c r="K103" s="5"/>
      <c r="L103" s="5"/>
      <c r="M103" s="1"/>
      <c r="N103" s="1"/>
      <c r="O103" s="1"/>
      <c r="P103" s="1"/>
      <c r="Q103" s="1"/>
      <c r="R103" s="265"/>
      <c r="S103" s="1"/>
      <c r="T103" s="16"/>
    </row>
    <row r="104" spans="1:20" s="11" customFormat="1" x14ac:dyDescent="0.25">
      <c r="A104" s="5"/>
      <c r="B104" s="5"/>
      <c r="C104" s="10"/>
      <c r="D104" s="6"/>
      <c r="E104" s="5"/>
      <c r="F104" s="5"/>
      <c r="G104" s="5"/>
      <c r="H104" s="5"/>
      <c r="I104" s="5"/>
      <c r="J104" s="5"/>
      <c r="K104" s="5"/>
      <c r="L104" s="5"/>
      <c r="M104" s="1"/>
      <c r="N104" s="1"/>
      <c r="O104" s="1"/>
      <c r="P104" s="1"/>
      <c r="Q104" s="1"/>
      <c r="R104" s="265"/>
      <c r="S104" s="1"/>
      <c r="T104" s="16"/>
    </row>
    <row r="105" spans="1:20" s="11" customFormat="1" x14ac:dyDescent="0.25">
      <c r="A105" s="5"/>
      <c r="B105" s="5"/>
      <c r="C105" s="10"/>
      <c r="D105" s="6"/>
      <c r="E105" s="5"/>
      <c r="F105" s="5"/>
      <c r="G105" s="5"/>
      <c r="H105" s="5"/>
      <c r="I105" s="5"/>
      <c r="J105" s="5"/>
      <c r="K105" s="5"/>
      <c r="L105" s="5"/>
      <c r="M105" s="1"/>
      <c r="N105" s="1"/>
      <c r="O105" s="1"/>
      <c r="P105" s="1"/>
      <c r="Q105" s="1"/>
      <c r="R105" s="265"/>
      <c r="S105" s="1"/>
      <c r="T105" s="16"/>
    </row>
    <row r="106" spans="1:20" s="11" customFormat="1" x14ac:dyDescent="0.25">
      <c r="A106" s="5"/>
      <c r="B106" s="5"/>
      <c r="C106" s="10"/>
      <c r="D106" s="6"/>
      <c r="E106" s="5"/>
      <c r="F106" s="5"/>
      <c r="G106" s="5"/>
      <c r="H106" s="5"/>
      <c r="I106" s="5"/>
      <c r="J106" s="5"/>
      <c r="K106" s="5"/>
      <c r="L106" s="5"/>
      <c r="M106" s="1"/>
      <c r="N106" s="1"/>
      <c r="O106" s="1"/>
      <c r="P106" s="1"/>
      <c r="Q106" s="1"/>
      <c r="R106" s="265"/>
      <c r="S106" s="1"/>
      <c r="T106" s="16"/>
    </row>
    <row r="107" spans="1:20" s="11" customFormat="1" x14ac:dyDescent="0.25">
      <c r="A107" s="5"/>
      <c r="B107" s="5"/>
      <c r="C107" s="10"/>
      <c r="D107" s="6"/>
      <c r="E107" s="5"/>
      <c r="F107" s="5"/>
      <c r="G107" s="5"/>
      <c r="H107" s="5"/>
      <c r="I107" s="5"/>
      <c r="J107" s="5"/>
      <c r="K107" s="5"/>
      <c r="L107" s="5"/>
      <c r="M107" s="1"/>
      <c r="N107" s="1"/>
      <c r="O107" s="1"/>
      <c r="P107" s="1"/>
      <c r="Q107" s="1"/>
      <c r="R107" s="265"/>
      <c r="S107" s="1"/>
      <c r="T107" s="16"/>
    </row>
    <row r="108" spans="1:20" s="11" customFormat="1" x14ac:dyDescent="0.25">
      <c r="A108" s="5"/>
      <c r="B108" s="5"/>
      <c r="C108" s="10"/>
      <c r="D108" s="6"/>
      <c r="E108" s="5"/>
      <c r="F108" s="5"/>
      <c r="G108" s="5"/>
      <c r="H108" s="5"/>
      <c r="I108" s="5"/>
      <c r="J108" s="5"/>
      <c r="K108" s="5"/>
      <c r="L108" s="5"/>
      <c r="M108" s="1"/>
      <c r="N108" s="1"/>
      <c r="O108" s="1"/>
      <c r="P108" s="1"/>
      <c r="Q108" s="1"/>
      <c r="R108" s="265"/>
      <c r="S108" s="1"/>
      <c r="T108" s="16"/>
    </row>
    <row r="109" spans="1:20" s="11" customFormat="1" x14ac:dyDescent="0.25">
      <c r="A109" s="5"/>
      <c r="B109" s="5"/>
      <c r="C109" s="10"/>
      <c r="D109" s="6"/>
      <c r="E109" s="5"/>
      <c r="F109" s="5"/>
      <c r="G109" s="5"/>
      <c r="H109" s="5"/>
      <c r="I109" s="5"/>
      <c r="J109" s="5"/>
      <c r="K109" s="5"/>
      <c r="L109" s="5"/>
      <c r="M109" s="1"/>
      <c r="N109" s="1"/>
      <c r="O109" s="1"/>
      <c r="P109" s="1"/>
      <c r="Q109" s="1"/>
      <c r="R109" s="265"/>
      <c r="S109" s="1"/>
      <c r="T109" s="16"/>
    </row>
    <row r="110" spans="1:20" s="11" customFormat="1" x14ac:dyDescent="0.25">
      <c r="A110" s="5"/>
      <c r="B110" s="5"/>
      <c r="C110" s="10"/>
      <c r="D110" s="6"/>
      <c r="E110" s="5"/>
      <c r="F110" s="5"/>
      <c r="G110" s="5"/>
      <c r="H110" s="5"/>
      <c r="I110" s="5"/>
      <c r="J110" s="5"/>
      <c r="K110" s="5"/>
      <c r="L110" s="5"/>
      <c r="M110" s="1"/>
      <c r="N110" s="1"/>
      <c r="O110" s="1"/>
      <c r="P110" s="1"/>
      <c r="Q110" s="1"/>
      <c r="R110" s="265"/>
      <c r="S110" s="1"/>
      <c r="T110" s="16"/>
    </row>
    <row r="111" spans="1:20" s="11" customFormat="1" x14ac:dyDescent="0.25">
      <c r="A111" s="5"/>
      <c r="B111" s="5"/>
      <c r="C111" s="10"/>
      <c r="D111" s="6"/>
      <c r="E111" s="5"/>
      <c r="F111" s="5"/>
      <c r="G111" s="5"/>
      <c r="H111" s="5"/>
      <c r="I111" s="5"/>
      <c r="J111" s="5"/>
      <c r="K111" s="5"/>
      <c r="L111" s="5"/>
      <c r="M111" s="1"/>
      <c r="N111" s="1"/>
      <c r="O111" s="1"/>
      <c r="P111" s="1"/>
      <c r="Q111" s="1"/>
      <c r="R111" s="265"/>
      <c r="S111" s="1"/>
      <c r="T111" s="16"/>
    </row>
    <row r="112" spans="1:20" s="11" customFormat="1" x14ac:dyDescent="0.25">
      <c r="A112" s="5"/>
      <c r="B112" s="5"/>
      <c r="C112" s="10"/>
      <c r="D112" s="6"/>
      <c r="E112" s="5"/>
      <c r="F112" s="5"/>
      <c r="G112" s="5"/>
      <c r="H112" s="5"/>
      <c r="I112" s="5"/>
      <c r="J112" s="5"/>
      <c r="K112" s="5"/>
      <c r="L112" s="5"/>
      <c r="M112" s="1"/>
      <c r="N112" s="1"/>
      <c r="O112" s="1"/>
      <c r="P112" s="1"/>
      <c r="Q112" s="1"/>
      <c r="R112" s="265"/>
      <c r="S112" s="1"/>
      <c r="T112" s="16"/>
    </row>
    <row r="113" spans="1:20" s="11" customFormat="1" x14ac:dyDescent="0.25">
      <c r="A113" s="5"/>
      <c r="B113" s="5"/>
      <c r="C113" s="10"/>
      <c r="D113" s="6"/>
      <c r="E113" s="5"/>
      <c r="F113" s="5"/>
      <c r="G113" s="5"/>
      <c r="H113" s="5"/>
      <c r="I113" s="5"/>
      <c r="J113" s="5"/>
      <c r="K113" s="5"/>
      <c r="L113" s="5"/>
      <c r="M113" s="1"/>
      <c r="N113" s="1"/>
      <c r="O113" s="1"/>
      <c r="P113" s="1"/>
      <c r="Q113" s="1"/>
      <c r="R113" s="265"/>
      <c r="S113" s="1"/>
      <c r="T113" s="16"/>
    </row>
    <row r="114" spans="1:20" s="11" customFormat="1" x14ac:dyDescent="0.25">
      <c r="A114" s="5"/>
      <c r="B114" s="5"/>
      <c r="C114" s="10"/>
      <c r="D114" s="6"/>
      <c r="E114" s="5"/>
      <c r="F114" s="5"/>
      <c r="G114" s="5"/>
      <c r="H114" s="5"/>
      <c r="I114" s="5"/>
      <c r="J114" s="5"/>
      <c r="K114" s="5"/>
      <c r="L114" s="5"/>
      <c r="M114" s="1"/>
      <c r="N114" s="1"/>
      <c r="O114" s="1"/>
      <c r="P114" s="1"/>
      <c r="Q114" s="1"/>
      <c r="R114" s="265"/>
      <c r="S114" s="1"/>
      <c r="T114" s="16"/>
    </row>
    <row r="115" spans="1:20" s="11" customFormat="1" x14ac:dyDescent="0.25">
      <c r="A115" s="5"/>
      <c r="B115" s="5"/>
      <c r="C115" s="10"/>
      <c r="D115" s="6"/>
      <c r="E115" s="5"/>
      <c r="F115" s="5"/>
      <c r="G115" s="5"/>
      <c r="H115" s="5"/>
      <c r="I115" s="5"/>
      <c r="J115" s="5"/>
      <c r="K115" s="5"/>
      <c r="L115" s="5"/>
      <c r="M115" s="1"/>
      <c r="N115" s="1"/>
      <c r="O115" s="1"/>
      <c r="P115" s="1"/>
      <c r="Q115" s="1"/>
      <c r="R115" s="265"/>
      <c r="S115" s="1"/>
      <c r="T115" s="16"/>
    </row>
    <row r="116" spans="1:20" s="11" customFormat="1" x14ac:dyDescent="0.25">
      <c r="A116" s="5"/>
      <c r="B116" s="5"/>
      <c r="C116" s="10"/>
      <c r="D116" s="6"/>
      <c r="E116" s="5"/>
      <c r="F116" s="5"/>
      <c r="G116" s="5"/>
      <c r="H116" s="5"/>
      <c r="I116" s="5"/>
      <c r="J116" s="5"/>
      <c r="K116" s="5"/>
      <c r="L116" s="5"/>
      <c r="M116" s="1"/>
      <c r="N116" s="1"/>
      <c r="O116" s="1"/>
      <c r="P116" s="1"/>
      <c r="Q116" s="1"/>
      <c r="R116" s="265"/>
      <c r="S116" s="1"/>
      <c r="T116" s="16"/>
    </row>
    <row r="117" spans="1:20" s="11" customFormat="1" x14ac:dyDescent="0.25">
      <c r="A117" s="5"/>
      <c r="B117" s="5"/>
      <c r="C117" s="10"/>
      <c r="D117" s="6"/>
      <c r="E117" s="5"/>
      <c r="F117" s="5"/>
      <c r="G117" s="5"/>
      <c r="H117" s="5"/>
      <c r="I117" s="5"/>
      <c r="J117" s="5"/>
      <c r="K117" s="5"/>
      <c r="L117" s="5"/>
      <c r="M117" s="1"/>
      <c r="N117" s="1"/>
      <c r="O117" s="1"/>
      <c r="P117" s="1"/>
      <c r="Q117" s="1"/>
      <c r="R117" s="265"/>
      <c r="S117" s="1"/>
      <c r="T117" s="16"/>
    </row>
    <row r="118" spans="1:20" s="11" customFormat="1" x14ac:dyDescent="0.25">
      <c r="A118" s="5"/>
      <c r="B118" s="5"/>
      <c r="C118" s="10"/>
      <c r="D118" s="6"/>
      <c r="E118" s="5"/>
      <c r="F118" s="5"/>
      <c r="G118" s="5"/>
      <c r="H118" s="5"/>
      <c r="I118" s="5"/>
      <c r="J118" s="5"/>
      <c r="K118" s="5"/>
      <c r="L118" s="5"/>
      <c r="M118" s="1"/>
      <c r="N118" s="1"/>
      <c r="O118" s="1"/>
      <c r="P118" s="1"/>
      <c r="Q118" s="1"/>
      <c r="R118" s="265"/>
      <c r="S118" s="1"/>
      <c r="T118" s="16"/>
    </row>
    <row r="119" spans="1:20" s="11" customFormat="1" x14ac:dyDescent="0.25">
      <c r="A119" s="5"/>
      <c r="B119" s="5"/>
      <c r="C119" s="10"/>
      <c r="D119" s="6"/>
      <c r="E119" s="5"/>
      <c r="F119" s="5"/>
      <c r="G119" s="5"/>
      <c r="H119" s="5"/>
      <c r="I119" s="5"/>
      <c r="J119" s="5"/>
      <c r="K119" s="5"/>
      <c r="L119" s="5"/>
      <c r="M119" s="1"/>
      <c r="N119" s="1"/>
      <c r="O119" s="1"/>
      <c r="P119" s="1"/>
      <c r="Q119" s="1"/>
      <c r="R119" s="265"/>
      <c r="S119" s="1"/>
      <c r="T119" s="16"/>
    </row>
    <row r="120" spans="1:20" s="11" customFormat="1" x14ac:dyDescent="0.25">
      <c r="A120" s="5"/>
      <c r="B120" s="5"/>
      <c r="C120" s="10"/>
      <c r="D120" s="6"/>
      <c r="E120" s="5"/>
      <c r="F120" s="5"/>
      <c r="G120" s="5"/>
      <c r="H120" s="5"/>
      <c r="I120" s="5"/>
      <c r="J120" s="5"/>
      <c r="K120" s="5"/>
      <c r="L120" s="5"/>
      <c r="M120" s="1"/>
      <c r="N120" s="1"/>
      <c r="O120" s="1"/>
      <c r="P120" s="1"/>
      <c r="Q120" s="1"/>
      <c r="R120" s="265"/>
      <c r="S120" s="1"/>
      <c r="T120" s="16"/>
    </row>
    <row r="121" spans="1:20" s="11" customFormat="1" x14ac:dyDescent="0.25">
      <c r="A121" s="5"/>
      <c r="B121" s="5"/>
      <c r="C121" s="10"/>
      <c r="D121" s="6"/>
      <c r="E121" s="5"/>
      <c r="F121" s="5"/>
      <c r="G121" s="5"/>
      <c r="H121" s="5"/>
      <c r="I121" s="5"/>
      <c r="J121" s="5"/>
      <c r="K121" s="5"/>
      <c r="L121" s="5"/>
      <c r="M121" s="1"/>
      <c r="N121" s="1"/>
      <c r="O121" s="1"/>
      <c r="P121" s="1"/>
      <c r="Q121" s="1"/>
      <c r="R121" s="265"/>
      <c r="S121" s="1"/>
      <c r="T121" s="16"/>
    </row>
    <row r="122" spans="1:20" s="11" customFormat="1" x14ac:dyDescent="0.25">
      <c r="A122" s="5"/>
      <c r="B122" s="5"/>
      <c r="C122" s="10"/>
      <c r="D122" s="6"/>
      <c r="E122" s="5"/>
      <c r="F122" s="5"/>
      <c r="G122" s="5"/>
      <c r="H122" s="5"/>
      <c r="I122" s="5"/>
      <c r="J122" s="5"/>
      <c r="K122" s="5"/>
      <c r="L122" s="5"/>
      <c r="M122" s="1"/>
      <c r="N122" s="1"/>
      <c r="O122" s="1"/>
      <c r="P122" s="1"/>
      <c r="Q122" s="1"/>
      <c r="R122" s="265"/>
      <c r="S122" s="1"/>
      <c r="T122" s="16"/>
    </row>
    <row r="123" spans="1:20" s="11" customFormat="1" x14ac:dyDescent="0.25">
      <c r="A123" s="5"/>
      <c r="B123" s="5"/>
      <c r="C123" s="10"/>
      <c r="D123" s="6"/>
      <c r="E123" s="5"/>
      <c r="F123" s="5"/>
      <c r="G123" s="5"/>
      <c r="H123" s="5"/>
      <c r="I123" s="5"/>
      <c r="J123" s="5"/>
      <c r="K123" s="5"/>
      <c r="L123" s="5"/>
      <c r="M123" s="1"/>
      <c r="N123" s="1"/>
      <c r="O123" s="1"/>
      <c r="P123" s="1"/>
      <c r="Q123" s="1"/>
      <c r="R123" s="265"/>
      <c r="S123" s="1"/>
      <c r="T123" s="16"/>
    </row>
    <row r="124" spans="1:20" s="11" customFormat="1" x14ac:dyDescent="0.25">
      <c r="A124" s="5"/>
      <c r="B124" s="5"/>
      <c r="C124" s="10"/>
      <c r="D124" s="6"/>
      <c r="E124" s="5"/>
      <c r="F124" s="5"/>
      <c r="G124" s="5"/>
      <c r="H124" s="5"/>
      <c r="I124" s="5"/>
      <c r="J124" s="5"/>
      <c r="K124" s="5"/>
      <c r="L124" s="5"/>
      <c r="M124" s="1"/>
      <c r="N124" s="1"/>
      <c r="O124" s="1"/>
      <c r="P124" s="1"/>
      <c r="Q124" s="1"/>
      <c r="R124" s="265"/>
      <c r="S124" s="1"/>
      <c r="T124" s="16"/>
    </row>
    <row r="125" spans="1:20" s="11" customFormat="1" x14ac:dyDescent="0.25">
      <c r="A125" s="5"/>
      <c r="B125" s="5"/>
      <c r="C125" s="10"/>
      <c r="D125" s="6"/>
      <c r="E125" s="5"/>
      <c r="F125" s="5"/>
      <c r="G125" s="5"/>
      <c r="H125" s="5"/>
      <c r="I125" s="5"/>
      <c r="J125" s="5"/>
      <c r="K125" s="5"/>
      <c r="L125" s="5"/>
      <c r="M125" s="1"/>
      <c r="N125" s="1"/>
      <c r="O125" s="1"/>
      <c r="P125" s="1"/>
      <c r="Q125" s="1"/>
      <c r="R125" s="265"/>
      <c r="S125" s="1"/>
      <c r="T125" s="16"/>
    </row>
    <row r="126" spans="1:20" s="11" customFormat="1" x14ac:dyDescent="0.25">
      <c r="A126" s="5"/>
      <c r="B126" s="5"/>
      <c r="C126" s="10"/>
      <c r="D126" s="6"/>
      <c r="E126" s="5"/>
      <c r="F126" s="5"/>
      <c r="G126" s="5"/>
      <c r="H126" s="5"/>
      <c r="I126" s="5"/>
      <c r="J126" s="5"/>
      <c r="K126" s="5"/>
      <c r="L126" s="5"/>
      <c r="M126" s="1"/>
      <c r="N126" s="1"/>
      <c r="O126" s="1"/>
      <c r="P126" s="1"/>
      <c r="Q126" s="1"/>
      <c r="R126" s="265"/>
      <c r="S126" s="1"/>
      <c r="T126" s="16"/>
    </row>
    <row r="127" spans="1:20" s="11" customFormat="1" x14ac:dyDescent="0.25">
      <c r="A127" s="5"/>
      <c r="B127" s="5"/>
      <c r="C127" s="10"/>
      <c r="D127" s="6"/>
      <c r="E127" s="5"/>
      <c r="F127" s="5"/>
      <c r="G127" s="5"/>
      <c r="H127" s="5"/>
      <c r="I127" s="5"/>
      <c r="J127" s="5"/>
      <c r="K127" s="5"/>
      <c r="L127" s="5"/>
      <c r="M127" s="1"/>
      <c r="N127" s="1"/>
      <c r="O127" s="1"/>
      <c r="P127" s="1"/>
      <c r="Q127" s="1"/>
      <c r="R127" s="265"/>
      <c r="S127" s="1"/>
      <c r="T127" s="16"/>
    </row>
    <row r="128" spans="1:20" s="11" customFormat="1" x14ac:dyDescent="0.25">
      <c r="A128" s="5"/>
      <c r="B128" s="5"/>
      <c r="C128" s="10"/>
      <c r="D128" s="6"/>
      <c r="E128" s="5"/>
      <c r="F128" s="5"/>
      <c r="G128" s="5"/>
      <c r="H128" s="5"/>
      <c r="I128" s="5"/>
      <c r="J128" s="5"/>
      <c r="K128" s="5"/>
      <c r="L128" s="5"/>
      <c r="M128" s="1"/>
      <c r="N128" s="1"/>
      <c r="O128" s="1"/>
      <c r="P128" s="1"/>
      <c r="Q128" s="1"/>
      <c r="R128" s="265"/>
      <c r="S128" s="1"/>
      <c r="T128" s="16"/>
    </row>
    <row r="129" spans="1:20" s="11" customFormat="1" x14ac:dyDescent="0.25">
      <c r="A129" s="5"/>
      <c r="B129" s="5"/>
      <c r="C129" s="10"/>
      <c r="D129" s="6"/>
      <c r="E129" s="5"/>
      <c r="F129" s="5"/>
      <c r="G129" s="5"/>
      <c r="H129" s="5"/>
      <c r="I129" s="5"/>
      <c r="J129" s="5"/>
      <c r="K129" s="5"/>
      <c r="L129" s="5"/>
      <c r="M129" s="1"/>
      <c r="N129" s="1"/>
      <c r="O129" s="1"/>
      <c r="P129" s="1"/>
      <c r="Q129" s="1"/>
      <c r="R129" s="265"/>
      <c r="S129" s="1"/>
      <c r="T129" s="16"/>
    </row>
    <row r="130" spans="1:20" s="11" customFormat="1" x14ac:dyDescent="0.25">
      <c r="A130" s="5"/>
      <c r="B130" s="5"/>
      <c r="C130" s="10"/>
      <c r="D130" s="6"/>
      <c r="E130" s="5"/>
      <c r="F130" s="5"/>
      <c r="G130" s="5"/>
      <c r="H130" s="5"/>
      <c r="I130" s="5"/>
      <c r="J130" s="5"/>
      <c r="K130" s="5"/>
      <c r="L130" s="5"/>
      <c r="M130" s="1"/>
      <c r="N130" s="1"/>
      <c r="O130" s="1"/>
      <c r="P130" s="1"/>
      <c r="Q130" s="1"/>
      <c r="R130" s="265"/>
      <c r="S130" s="1"/>
      <c r="T130" s="16"/>
    </row>
    <row r="131" spans="1:20" s="11" customFormat="1" x14ac:dyDescent="0.25">
      <c r="A131" s="5"/>
      <c r="B131" s="5"/>
      <c r="C131" s="10"/>
      <c r="D131" s="6"/>
      <c r="E131" s="5"/>
      <c r="F131" s="5"/>
      <c r="G131" s="5"/>
      <c r="H131" s="5"/>
      <c r="I131" s="5"/>
      <c r="J131" s="5"/>
      <c r="K131" s="5"/>
      <c r="L131" s="5"/>
      <c r="M131" s="1"/>
      <c r="N131" s="1"/>
      <c r="O131" s="1"/>
      <c r="P131" s="1"/>
      <c r="Q131" s="1"/>
      <c r="R131" s="265"/>
      <c r="S131" s="1"/>
      <c r="T131" s="16"/>
    </row>
    <row r="132" spans="1:20" s="11" customFormat="1" x14ac:dyDescent="0.25">
      <c r="A132" s="5"/>
      <c r="B132" s="5"/>
      <c r="C132" s="10"/>
      <c r="D132" s="6"/>
      <c r="E132" s="5"/>
      <c r="F132" s="5"/>
      <c r="G132" s="5"/>
      <c r="H132" s="5"/>
      <c r="I132" s="5"/>
      <c r="J132" s="5"/>
      <c r="K132" s="5"/>
      <c r="L132" s="5"/>
      <c r="M132" s="1"/>
      <c r="N132" s="1"/>
      <c r="O132" s="1"/>
      <c r="P132" s="1"/>
      <c r="Q132" s="1"/>
      <c r="R132" s="265"/>
      <c r="S132" s="1"/>
      <c r="T132" s="16"/>
    </row>
    <row r="133" spans="1:20" s="11" customFormat="1" x14ac:dyDescent="0.25">
      <c r="A133" s="5"/>
      <c r="B133" s="5"/>
      <c r="C133" s="10"/>
      <c r="D133" s="6"/>
      <c r="E133" s="5"/>
      <c r="F133" s="5"/>
      <c r="G133" s="5"/>
      <c r="H133" s="5"/>
      <c r="I133" s="5"/>
      <c r="J133" s="5"/>
      <c r="K133" s="5"/>
      <c r="L133" s="5"/>
      <c r="M133" s="1"/>
      <c r="N133" s="1"/>
      <c r="O133" s="1"/>
      <c r="P133" s="1"/>
      <c r="Q133" s="1"/>
      <c r="R133" s="265"/>
      <c r="S133" s="1"/>
      <c r="T133" s="16"/>
    </row>
    <row r="134" spans="1:20" s="11" customFormat="1" x14ac:dyDescent="0.25">
      <c r="A134" s="5"/>
      <c r="B134" s="5"/>
      <c r="C134" s="10"/>
      <c r="D134" s="6"/>
      <c r="E134" s="5"/>
      <c r="F134" s="5"/>
      <c r="G134" s="5"/>
      <c r="H134" s="5"/>
      <c r="I134" s="5"/>
      <c r="J134" s="5"/>
      <c r="K134" s="5"/>
      <c r="L134" s="5"/>
      <c r="M134" s="1"/>
      <c r="N134" s="1"/>
      <c r="O134" s="1"/>
      <c r="P134" s="1"/>
      <c r="Q134" s="1"/>
      <c r="R134" s="265"/>
      <c r="S134" s="1"/>
      <c r="T134" s="16"/>
    </row>
    <row r="135" spans="1:20" s="11" customFormat="1" x14ac:dyDescent="0.25">
      <c r="A135" s="5"/>
      <c r="B135" s="5"/>
      <c r="C135" s="10"/>
      <c r="D135" s="6"/>
      <c r="E135" s="5"/>
      <c r="F135" s="5"/>
      <c r="G135" s="5"/>
      <c r="H135" s="5"/>
      <c r="I135" s="5"/>
      <c r="J135" s="5"/>
      <c r="K135" s="5"/>
      <c r="L135" s="5"/>
      <c r="M135" s="1"/>
      <c r="N135" s="1"/>
      <c r="O135" s="1"/>
      <c r="P135" s="1"/>
      <c r="Q135" s="1"/>
      <c r="R135" s="265"/>
      <c r="S135" s="1"/>
      <c r="T135" s="16"/>
    </row>
    <row r="136" spans="1:20" s="11" customFormat="1" x14ac:dyDescent="0.25">
      <c r="A136" s="5"/>
      <c r="B136" s="5"/>
      <c r="C136" s="10"/>
      <c r="D136" s="6"/>
      <c r="E136" s="5"/>
      <c r="F136" s="5"/>
      <c r="G136" s="5"/>
      <c r="H136" s="5"/>
      <c r="I136" s="5"/>
      <c r="J136" s="5"/>
      <c r="K136" s="5"/>
      <c r="L136" s="5"/>
      <c r="M136" s="1"/>
      <c r="N136" s="1"/>
      <c r="O136" s="1"/>
      <c r="P136" s="1"/>
      <c r="Q136" s="1"/>
      <c r="R136" s="265"/>
      <c r="S136" s="1"/>
      <c r="T136" s="16"/>
    </row>
    <row r="137" spans="1:20" s="11" customFormat="1" x14ac:dyDescent="0.25">
      <c r="A137" s="5"/>
      <c r="B137" s="5"/>
      <c r="C137" s="10"/>
      <c r="D137" s="6"/>
      <c r="E137" s="5"/>
      <c r="F137" s="5"/>
      <c r="G137" s="5"/>
      <c r="H137" s="5"/>
      <c r="I137" s="5"/>
      <c r="J137" s="5"/>
      <c r="K137" s="5"/>
      <c r="L137" s="5"/>
      <c r="M137" s="1"/>
      <c r="N137" s="1"/>
      <c r="O137" s="1"/>
      <c r="P137" s="1"/>
      <c r="Q137" s="1"/>
      <c r="R137" s="265"/>
      <c r="S137" s="1"/>
      <c r="T137" s="16"/>
    </row>
    <row r="138" spans="1:20" s="11" customFormat="1" x14ac:dyDescent="0.25">
      <c r="A138" s="5"/>
      <c r="B138" s="5"/>
      <c r="C138" s="10"/>
      <c r="D138" s="6"/>
      <c r="E138" s="5"/>
      <c r="F138" s="5"/>
      <c r="G138" s="5"/>
      <c r="H138" s="5"/>
      <c r="I138" s="5"/>
      <c r="J138" s="5"/>
      <c r="K138" s="5"/>
      <c r="L138" s="5"/>
      <c r="M138" s="1"/>
      <c r="N138" s="1"/>
      <c r="O138" s="1"/>
      <c r="P138" s="1"/>
      <c r="Q138" s="1"/>
      <c r="R138" s="265"/>
      <c r="S138" s="1"/>
      <c r="T138" s="16"/>
    </row>
    <row r="139" spans="1:20" s="11" customFormat="1" x14ac:dyDescent="0.25">
      <c r="A139" s="5"/>
      <c r="B139" s="5"/>
      <c r="C139" s="10"/>
      <c r="D139" s="6"/>
      <c r="E139" s="5"/>
      <c r="F139" s="5"/>
      <c r="G139" s="5"/>
      <c r="H139" s="5"/>
      <c r="I139" s="5"/>
      <c r="J139" s="5"/>
      <c r="K139" s="5"/>
      <c r="L139" s="5"/>
      <c r="M139" s="1"/>
      <c r="N139" s="1"/>
      <c r="O139" s="1"/>
      <c r="P139" s="1"/>
      <c r="Q139" s="1"/>
      <c r="R139" s="265"/>
      <c r="S139" s="1"/>
      <c r="T139" s="16"/>
    </row>
    <row r="140" spans="1:20" s="11" customFormat="1" x14ac:dyDescent="0.25">
      <c r="A140" s="5"/>
      <c r="B140" s="5"/>
      <c r="C140" s="10"/>
      <c r="D140" s="6"/>
      <c r="E140" s="5"/>
      <c r="F140" s="5"/>
      <c r="G140" s="5"/>
      <c r="H140" s="5"/>
      <c r="I140" s="5"/>
      <c r="J140" s="5"/>
      <c r="K140" s="5"/>
      <c r="L140" s="5"/>
      <c r="M140" s="1"/>
      <c r="N140" s="1"/>
      <c r="O140" s="1"/>
      <c r="P140" s="1"/>
      <c r="Q140" s="1"/>
      <c r="R140" s="265"/>
      <c r="S140" s="1"/>
      <c r="T140" s="16"/>
    </row>
    <row r="141" spans="1:20" s="11" customFormat="1" x14ac:dyDescent="0.25">
      <c r="A141" s="5"/>
      <c r="B141" s="5"/>
      <c r="C141" s="10"/>
      <c r="D141" s="6"/>
      <c r="E141" s="5"/>
      <c r="F141" s="5"/>
      <c r="G141" s="5"/>
      <c r="H141" s="5"/>
      <c r="I141" s="5"/>
      <c r="J141" s="5"/>
      <c r="K141" s="5"/>
      <c r="L141" s="5"/>
      <c r="M141" s="1"/>
      <c r="N141" s="1"/>
      <c r="O141" s="1"/>
      <c r="P141" s="1"/>
      <c r="Q141" s="1"/>
      <c r="R141" s="265"/>
      <c r="S141" s="1"/>
      <c r="T141" s="16"/>
    </row>
    <row r="142" spans="1:20" s="11" customFormat="1" x14ac:dyDescent="0.25">
      <c r="A142" s="5"/>
      <c r="B142" s="5"/>
      <c r="C142" s="10"/>
      <c r="D142" s="6"/>
      <c r="E142" s="5"/>
      <c r="F142" s="5"/>
      <c r="G142" s="5"/>
      <c r="H142" s="5"/>
      <c r="I142" s="5"/>
      <c r="J142" s="5"/>
      <c r="K142" s="5"/>
      <c r="L142" s="5"/>
      <c r="M142" s="1"/>
      <c r="N142" s="1"/>
      <c r="O142" s="1"/>
      <c r="P142" s="1"/>
      <c r="Q142" s="1"/>
      <c r="R142" s="265"/>
      <c r="S142" s="1"/>
      <c r="T142" s="16"/>
    </row>
    <row r="143" spans="1:20" s="11" customFormat="1" x14ac:dyDescent="0.25">
      <c r="A143" s="5"/>
      <c r="B143" s="5"/>
      <c r="C143" s="10"/>
      <c r="D143" s="6"/>
      <c r="E143" s="5"/>
      <c r="F143" s="5"/>
      <c r="G143" s="5"/>
      <c r="H143" s="5"/>
      <c r="I143" s="5"/>
      <c r="J143" s="5"/>
      <c r="K143" s="5"/>
      <c r="L143" s="5"/>
      <c r="M143" s="1"/>
      <c r="N143" s="1"/>
      <c r="O143" s="1"/>
      <c r="P143" s="1"/>
      <c r="Q143" s="1"/>
      <c r="R143" s="265"/>
      <c r="S143" s="1"/>
      <c r="T143" s="16"/>
    </row>
    <row r="144" spans="1:20" s="11" customFormat="1" x14ac:dyDescent="0.25">
      <c r="A144" s="5"/>
      <c r="B144" s="5"/>
      <c r="C144" s="10"/>
      <c r="D144" s="6"/>
      <c r="E144" s="5"/>
      <c r="F144" s="5"/>
      <c r="G144" s="5"/>
      <c r="H144" s="5"/>
      <c r="I144" s="5"/>
      <c r="J144" s="5"/>
      <c r="K144" s="5"/>
      <c r="L144" s="5"/>
      <c r="M144" s="1"/>
      <c r="N144" s="1"/>
      <c r="O144" s="1"/>
      <c r="P144" s="1"/>
      <c r="Q144" s="1"/>
      <c r="R144" s="265"/>
      <c r="S144" s="1"/>
      <c r="T144" s="16"/>
    </row>
    <row r="145" spans="1:20" s="11" customFormat="1" x14ac:dyDescent="0.25">
      <c r="A145" s="5"/>
      <c r="B145" s="5"/>
      <c r="C145" s="10"/>
      <c r="D145" s="6"/>
      <c r="E145" s="5"/>
      <c r="F145" s="5"/>
      <c r="G145" s="5"/>
      <c r="H145" s="5"/>
      <c r="I145" s="5"/>
      <c r="J145" s="5"/>
      <c r="K145" s="5"/>
      <c r="L145" s="5"/>
      <c r="M145" s="1"/>
      <c r="N145" s="1"/>
      <c r="O145" s="1"/>
      <c r="P145" s="1"/>
      <c r="Q145" s="1"/>
      <c r="R145" s="265"/>
      <c r="S145" s="1"/>
      <c r="T145" s="16"/>
    </row>
    <row r="146" spans="1:20" s="11" customFormat="1" x14ac:dyDescent="0.25">
      <c r="A146" s="5"/>
      <c r="B146" s="5"/>
      <c r="C146" s="10"/>
      <c r="D146" s="6"/>
      <c r="E146" s="5"/>
      <c r="F146" s="5"/>
      <c r="G146" s="5"/>
      <c r="H146" s="5"/>
      <c r="I146" s="5"/>
      <c r="J146" s="5"/>
      <c r="K146" s="5"/>
      <c r="L146" s="5"/>
      <c r="M146" s="1"/>
      <c r="N146" s="1"/>
      <c r="O146" s="1"/>
      <c r="P146" s="1"/>
      <c r="Q146" s="1"/>
      <c r="R146" s="265"/>
      <c r="S146" s="1"/>
      <c r="T146" s="16"/>
    </row>
    <row r="147" spans="1:20" s="11" customFormat="1" x14ac:dyDescent="0.25">
      <c r="A147" s="5"/>
      <c r="B147" s="5"/>
      <c r="C147" s="10"/>
      <c r="D147" s="6"/>
      <c r="E147" s="5"/>
      <c r="F147" s="5"/>
      <c r="G147" s="5"/>
      <c r="H147" s="5"/>
      <c r="I147" s="5"/>
      <c r="J147" s="5"/>
      <c r="K147" s="5"/>
      <c r="L147" s="5"/>
      <c r="M147" s="1"/>
      <c r="N147" s="1"/>
      <c r="O147" s="1"/>
      <c r="P147" s="1"/>
      <c r="Q147" s="1"/>
      <c r="R147" s="265"/>
      <c r="S147" s="1"/>
      <c r="T147" s="16"/>
    </row>
    <row r="148" spans="1:20" s="11" customFormat="1" x14ac:dyDescent="0.25">
      <c r="A148" s="5"/>
      <c r="B148" s="5"/>
      <c r="C148" s="10"/>
      <c r="D148" s="6"/>
      <c r="E148" s="5"/>
      <c r="F148" s="5"/>
      <c r="G148" s="5"/>
      <c r="H148" s="5"/>
      <c r="I148" s="5"/>
      <c r="J148" s="5"/>
      <c r="K148" s="5"/>
      <c r="L148" s="5"/>
      <c r="M148" s="1"/>
      <c r="N148" s="1"/>
      <c r="O148" s="1"/>
      <c r="P148" s="1"/>
      <c r="Q148" s="1"/>
      <c r="R148" s="265"/>
      <c r="S148" s="1"/>
      <c r="T148" s="16"/>
    </row>
    <row r="149" spans="1:20" s="11" customFormat="1" x14ac:dyDescent="0.25">
      <c r="A149" s="5"/>
      <c r="B149" s="5"/>
      <c r="C149" s="10"/>
      <c r="D149" s="6"/>
      <c r="E149" s="5"/>
      <c r="F149" s="5"/>
      <c r="G149" s="5"/>
      <c r="H149" s="5"/>
      <c r="I149" s="5"/>
      <c r="J149" s="5"/>
      <c r="K149" s="5"/>
      <c r="L149" s="5"/>
      <c r="M149" s="1"/>
      <c r="N149" s="1"/>
      <c r="O149" s="1"/>
      <c r="P149" s="1"/>
      <c r="Q149" s="1"/>
      <c r="R149" s="265"/>
      <c r="S149" s="1"/>
      <c r="T149" s="16"/>
    </row>
    <row r="150" spans="1:20" s="11" customFormat="1" x14ac:dyDescent="0.25">
      <c r="A150" s="5"/>
      <c r="B150" s="5"/>
      <c r="C150" s="10"/>
      <c r="D150" s="6"/>
      <c r="E150" s="5"/>
      <c r="F150" s="5"/>
      <c r="G150" s="5"/>
      <c r="H150" s="5"/>
      <c r="I150" s="5"/>
      <c r="J150" s="5"/>
      <c r="K150" s="5"/>
      <c r="L150" s="5"/>
      <c r="M150" s="1"/>
      <c r="N150" s="1"/>
      <c r="O150" s="1"/>
      <c r="P150" s="1"/>
      <c r="Q150" s="1"/>
      <c r="R150" s="265"/>
      <c r="S150" s="1"/>
      <c r="T150" s="16"/>
    </row>
    <row r="151" spans="1:20" s="11" customFormat="1" x14ac:dyDescent="0.25">
      <c r="A151" s="5"/>
      <c r="B151" s="5"/>
      <c r="C151" s="10"/>
      <c r="D151" s="6"/>
      <c r="E151" s="5"/>
      <c r="F151" s="5"/>
      <c r="G151" s="5"/>
      <c r="H151" s="5"/>
      <c r="I151" s="5"/>
      <c r="J151" s="5"/>
      <c r="K151" s="5"/>
      <c r="L151" s="5"/>
      <c r="M151" s="1"/>
      <c r="N151" s="1"/>
      <c r="O151" s="1"/>
      <c r="P151" s="1"/>
      <c r="Q151" s="1"/>
      <c r="R151" s="265"/>
      <c r="S151" s="1"/>
      <c r="T151" s="16"/>
    </row>
    <row r="152" spans="1:20" s="11" customFormat="1" x14ac:dyDescent="0.25">
      <c r="A152" s="5"/>
      <c r="B152" s="5"/>
      <c r="C152" s="10"/>
      <c r="D152" s="6"/>
      <c r="E152" s="5"/>
      <c r="F152" s="5"/>
      <c r="G152" s="5"/>
      <c r="H152" s="5"/>
      <c r="I152" s="5"/>
      <c r="J152" s="5"/>
      <c r="K152" s="5"/>
      <c r="L152" s="5"/>
      <c r="M152" s="1"/>
      <c r="N152" s="1"/>
      <c r="O152" s="1"/>
      <c r="P152" s="1"/>
      <c r="Q152" s="1"/>
      <c r="R152" s="265"/>
      <c r="S152" s="1"/>
      <c r="T152" s="16"/>
    </row>
    <row r="153" spans="1:20" s="11" customFormat="1" x14ac:dyDescent="0.25">
      <c r="A153" s="5"/>
      <c r="B153" s="5"/>
      <c r="C153" s="10"/>
      <c r="D153" s="6"/>
      <c r="E153" s="5"/>
      <c r="F153" s="5"/>
      <c r="G153" s="5"/>
      <c r="H153" s="5"/>
      <c r="I153" s="5"/>
      <c r="J153" s="5"/>
      <c r="K153" s="5"/>
      <c r="L153" s="5"/>
      <c r="M153" s="1"/>
      <c r="N153" s="1"/>
      <c r="O153" s="1"/>
      <c r="P153" s="1"/>
      <c r="Q153" s="1"/>
      <c r="R153" s="265"/>
      <c r="S153" s="1"/>
      <c r="T153" s="16"/>
    </row>
    <row r="154" spans="1:20" s="11" customFormat="1" x14ac:dyDescent="0.25">
      <c r="A154" s="5"/>
      <c r="B154" s="5"/>
      <c r="C154" s="10"/>
      <c r="D154" s="6"/>
      <c r="E154" s="5"/>
      <c r="F154" s="5"/>
      <c r="G154" s="5"/>
      <c r="H154" s="5"/>
      <c r="I154" s="5"/>
      <c r="J154" s="5"/>
      <c r="K154" s="5"/>
      <c r="L154" s="5"/>
      <c r="M154" s="1"/>
      <c r="N154" s="1"/>
      <c r="O154" s="1"/>
      <c r="P154" s="1"/>
      <c r="Q154" s="1"/>
      <c r="R154" s="265"/>
      <c r="S154" s="1"/>
      <c r="T154" s="16"/>
    </row>
    <row r="155" spans="1:20" s="11" customFormat="1" x14ac:dyDescent="0.25">
      <c r="A155" s="5"/>
      <c r="B155" s="5"/>
      <c r="C155" s="10"/>
      <c r="D155" s="6"/>
      <c r="E155" s="5"/>
      <c r="F155" s="5"/>
      <c r="G155" s="5"/>
      <c r="H155" s="5"/>
      <c r="I155" s="5"/>
      <c r="J155" s="5"/>
      <c r="K155" s="5"/>
      <c r="L155" s="5"/>
      <c r="M155" s="1"/>
      <c r="N155" s="1"/>
      <c r="O155" s="1"/>
      <c r="P155" s="1"/>
      <c r="Q155" s="1"/>
      <c r="R155" s="265"/>
      <c r="S155" s="1"/>
      <c r="T155" s="16"/>
    </row>
    <row r="156" spans="1:20" s="11" customFormat="1" x14ac:dyDescent="0.25">
      <c r="A156" s="5"/>
      <c r="B156" s="5"/>
      <c r="C156" s="10"/>
      <c r="D156" s="6"/>
      <c r="E156" s="5"/>
      <c r="F156" s="5"/>
      <c r="G156" s="5"/>
      <c r="H156" s="5"/>
      <c r="I156" s="5"/>
      <c r="J156" s="5"/>
      <c r="K156" s="5"/>
      <c r="L156" s="5"/>
      <c r="M156" s="1"/>
      <c r="N156" s="1"/>
      <c r="O156" s="1"/>
      <c r="P156" s="1"/>
      <c r="Q156" s="1"/>
      <c r="R156" s="265"/>
      <c r="S156" s="1"/>
      <c r="T156" s="16"/>
    </row>
    <row r="157" spans="1:20" s="11" customFormat="1" x14ac:dyDescent="0.25">
      <c r="A157" s="5"/>
      <c r="B157" s="5"/>
      <c r="C157" s="10"/>
      <c r="D157" s="6"/>
      <c r="E157" s="5"/>
      <c r="F157" s="5"/>
      <c r="G157" s="5"/>
      <c r="H157" s="5"/>
      <c r="I157" s="5"/>
      <c r="J157" s="5"/>
      <c r="K157" s="5"/>
      <c r="L157" s="5"/>
      <c r="M157" s="1"/>
      <c r="N157" s="1"/>
      <c r="O157" s="1"/>
      <c r="P157" s="1"/>
      <c r="Q157" s="1"/>
      <c r="R157" s="265"/>
      <c r="S157" s="1"/>
      <c r="T157" s="16"/>
    </row>
    <row r="158" spans="1:20" s="11" customFormat="1" x14ac:dyDescent="0.25">
      <c r="A158" s="5"/>
      <c r="B158" s="5"/>
      <c r="C158" s="10"/>
      <c r="D158" s="6"/>
      <c r="E158" s="5"/>
      <c r="F158" s="5"/>
      <c r="G158" s="5"/>
      <c r="H158" s="5"/>
      <c r="I158" s="5"/>
      <c r="J158" s="5"/>
      <c r="K158" s="5"/>
      <c r="L158" s="5"/>
      <c r="M158" s="1"/>
      <c r="N158" s="1"/>
      <c r="O158" s="1"/>
      <c r="P158" s="1"/>
      <c r="Q158" s="1"/>
      <c r="R158" s="265"/>
      <c r="S158" s="1"/>
      <c r="T158" s="16"/>
    </row>
    <row r="159" spans="1:20" s="11" customFormat="1" x14ac:dyDescent="0.25">
      <c r="A159" s="5"/>
      <c r="B159" s="5"/>
      <c r="C159" s="10"/>
      <c r="D159" s="6"/>
      <c r="E159" s="5"/>
      <c r="F159" s="5"/>
      <c r="G159" s="5"/>
      <c r="H159" s="5"/>
      <c r="I159" s="5"/>
      <c r="J159" s="5"/>
      <c r="K159" s="5"/>
      <c r="L159" s="5"/>
      <c r="M159" s="1"/>
      <c r="N159" s="1"/>
      <c r="O159" s="1"/>
      <c r="P159" s="1"/>
      <c r="Q159" s="1"/>
      <c r="R159" s="265"/>
      <c r="S159" s="1"/>
      <c r="T159" s="16"/>
    </row>
    <row r="160" spans="1:20" s="11" customFormat="1" x14ac:dyDescent="0.25">
      <c r="A160" s="5"/>
      <c r="B160" s="5"/>
      <c r="C160" s="10"/>
      <c r="D160" s="6"/>
      <c r="E160" s="5"/>
      <c r="F160" s="5"/>
      <c r="G160" s="5"/>
      <c r="H160" s="5"/>
      <c r="I160" s="5"/>
      <c r="J160" s="5"/>
      <c r="K160" s="5"/>
      <c r="L160" s="5"/>
      <c r="M160" s="1"/>
      <c r="N160" s="1"/>
      <c r="O160" s="1"/>
      <c r="P160" s="1"/>
      <c r="Q160" s="1"/>
      <c r="R160" s="265"/>
      <c r="S160" s="1"/>
      <c r="T160" s="16"/>
    </row>
    <row r="161" spans="1:20" s="11" customFormat="1" x14ac:dyDescent="0.25">
      <c r="A161" s="5"/>
      <c r="B161" s="5"/>
      <c r="C161" s="10"/>
      <c r="D161" s="6"/>
      <c r="E161" s="5"/>
      <c r="F161" s="5"/>
      <c r="G161" s="5"/>
      <c r="H161" s="5"/>
      <c r="I161" s="5"/>
      <c r="J161" s="5"/>
      <c r="K161" s="5"/>
      <c r="L161" s="5"/>
      <c r="M161" s="1"/>
      <c r="N161" s="1"/>
      <c r="O161" s="1"/>
      <c r="P161" s="1"/>
      <c r="Q161" s="1"/>
      <c r="R161" s="265"/>
      <c r="S161" s="1"/>
      <c r="T161" s="16"/>
    </row>
    <row r="162" spans="1:20" s="11" customFormat="1" x14ac:dyDescent="0.25">
      <c r="A162" s="5"/>
      <c r="B162" s="5"/>
      <c r="C162" s="10"/>
      <c r="D162" s="6"/>
      <c r="E162" s="5"/>
      <c r="F162" s="5"/>
      <c r="G162" s="5"/>
      <c r="H162" s="5"/>
      <c r="I162" s="5"/>
      <c r="J162" s="5"/>
      <c r="K162" s="5"/>
      <c r="L162" s="5"/>
      <c r="M162" s="1"/>
      <c r="N162" s="1"/>
      <c r="O162" s="1"/>
      <c r="P162" s="1"/>
      <c r="Q162" s="1"/>
      <c r="R162" s="265"/>
      <c r="S162" s="1"/>
      <c r="T162" s="16"/>
    </row>
    <row r="163" spans="1:20" s="11" customFormat="1" x14ac:dyDescent="0.25">
      <c r="A163" s="5"/>
      <c r="B163" s="5"/>
      <c r="C163" s="10"/>
      <c r="D163" s="6"/>
      <c r="E163" s="5"/>
      <c r="F163" s="5"/>
      <c r="G163" s="5"/>
      <c r="H163" s="5"/>
      <c r="I163" s="5"/>
      <c r="J163" s="5"/>
      <c r="K163" s="5"/>
      <c r="L163" s="5"/>
      <c r="M163" s="1"/>
      <c r="N163" s="1"/>
      <c r="O163" s="1"/>
      <c r="P163" s="1"/>
      <c r="Q163" s="1"/>
      <c r="R163" s="265"/>
      <c r="S163" s="1"/>
      <c r="T163" s="16"/>
    </row>
    <row r="164" spans="1:20" s="11" customFormat="1" x14ac:dyDescent="0.25">
      <c r="A164" s="5"/>
      <c r="B164" s="5"/>
      <c r="C164" s="10"/>
      <c r="D164" s="6"/>
      <c r="E164" s="5"/>
      <c r="F164" s="5"/>
      <c r="G164" s="5"/>
      <c r="H164" s="5"/>
      <c r="I164" s="5"/>
      <c r="J164" s="5"/>
      <c r="K164" s="5"/>
      <c r="L164" s="5"/>
      <c r="M164" s="1"/>
      <c r="N164" s="1"/>
      <c r="O164" s="1"/>
      <c r="P164" s="1"/>
      <c r="Q164" s="1"/>
      <c r="R164" s="265"/>
      <c r="S164" s="1"/>
      <c r="T164" s="16"/>
    </row>
    <row r="165" spans="1:20" s="11" customFormat="1" x14ac:dyDescent="0.25">
      <c r="A165" s="5"/>
      <c r="B165" s="5"/>
      <c r="C165" s="10"/>
      <c r="D165" s="6"/>
      <c r="E165" s="5"/>
      <c r="F165" s="5"/>
      <c r="G165" s="5"/>
      <c r="H165" s="5"/>
      <c r="I165" s="5"/>
      <c r="J165" s="5"/>
      <c r="K165" s="5"/>
      <c r="L165" s="5"/>
      <c r="M165" s="1"/>
      <c r="N165" s="1"/>
      <c r="O165" s="1"/>
      <c r="P165" s="1"/>
      <c r="Q165" s="1"/>
      <c r="R165" s="265"/>
      <c r="S165" s="1"/>
      <c r="T165" s="16"/>
    </row>
    <row r="166" spans="1:20" s="11" customFormat="1" x14ac:dyDescent="0.25">
      <c r="A166" s="5"/>
      <c r="B166" s="5"/>
      <c r="C166" s="10"/>
      <c r="D166" s="6"/>
      <c r="E166" s="5"/>
      <c r="F166" s="5"/>
      <c r="G166" s="5"/>
      <c r="H166" s="5"/>
      <c r="I166" s="5"/>
      <c r="J166" s="5"/>
      <c r="K166" s="5"/>
      <c r="L166" s="5"/>
      <c r="M166" s="1"/>
      <c r="N166" s="1"/>
      <c r="O166" s="1"/>
      <c r="P166" s="1"/>
      <c r="Q166" s="1"/>
      <c r="R166" s="265"/>
      <c r="S166" s="1"/>
      <c r="T166" s="16"/>
    </row>
    <row r="167" spans="1:20" s="11" customFormat="1" x14ac:dyDescent="0.25">
      <c r="A167" s="5"/>
      <c r="B167" s="5"/>
      <c r="C167" s="10"/>
      <c r="D167" s="6"/>
      <c r="E167" s="5"/>
      <c r="F167" s="5"/>
      <c r="G167" s="5"/>
      <c r="H167" s="5"/>
      <c r="I167" s="5"/>
      <c r="J167" s="5"/>
      <c r="K167" s="5"/>
      <c r="L167" s="5"/>
      <c r="M167" s="1"/>
      <c r="N167" s="1"/>
      <c r="O167" s="1"/>
      <c r="P167" s="1"/>
      <c r="Q167" s="1"/>
      <c r="R167" s="265"/>
      <c r="S167" s="1"/>
      <c r="T167" s="16"/>
    </row>
    <row r="168" spans="1:20" s="11" customFormat="1" x14ac:dyDescent="0.25">
      <c r="A168" s="5"/>
      <c r="B168" s="5"/>
      <c r="C168" s="10"/>
      <c r="D168" s="6"/>
      <c r="E168" s="5"/>
      <c r="F168" s="5"/>
      <c r="G168" s="5"/>
      <c r="H168" s="5"/>
      <c r="I168" s="5"/>
      <c r="J168" s="5"/>
      <c r="K168" s="5"/>
      <c r="L168" s="5"/>
      <c r="M168" s="1"/>
      <c r="N168" s="1"/>
      <c r="O168" s="1"/>
      <c r="P168" s="1"/>
      <c r="Q168" s="1"/>
      <c r="R168" s="265"/>
      <c r="S168" s="1"/>
      <c r="T168" s="16"/>
    </row>
    <row r="169" spans="1:20" s="11" customFormat="1" x14ac:dyDescent="0.25">
      <c r="A169" s="5"/>
      <c r="B169" s="5"/>
      <c r="C169" s="10"/>
      <c r="D169" s="6"/>
      <c r="E169" s="5"/>
      <c r="F169" s="5"/>
      <c r="G169" s="5"/>
      <c r="H169" s="5"/>
      <c r="I169" s="5"/>
      <c r="J169" s="5"/>
      <c r="K169" s="5"/>
      <c r="L169" s="5"/>
      <c r="M169" s="1"/>
      <c r="N169" s="1"/>
      <c r="O169" s="1"/>
      <c r="P169" s="1"/>
      <c r="Q169" s="1"/>
      <c r="R169" s="265"/>
      <c r="S169" s="1"/>
      <c r="T169" s="16"/>
    </row>
    <row r="170" spans="1:20" s="11" customFormat="1" x14ac:dyDescent="0.25">
      <c r="A170" s="5"/>
      <c r="B170" s="5"/>
      <c r="C170" s="10"/>
      <c r="D170" s="6"/>
      <c r="E170" s="5"/>
      <c r="F170" s="5"/>
      <c r="G170" s="5"/>
      <c r="H170" s="5"/>
      <c r="I170" s="5"/>
      <c r="J170" s="5"/>
      <c r="K170" s="5"/>
      <c r="L170" s="5"/>
      <c r="M170" s="1"/>
      <c r="N170" s="1"/>
      <c r="O170" s="1"/>
      <c r="P170" s="1"/>
      <c r="Q170" s="1"/>
      <c r="R170" s="265"/>
      <c r="S170" s="1"/>
      <c r="T170" s="16"/>
    </row>
    <row r="171" spans="1:20" s="11" customFormat="1" x14ac:dyDescent="0.25">
      <c r="A171" s="5"/>
      <c r="B171" s="5"/>
      <c r="C171" s="10"/>
      <c r="D171" s="6"/>
      <c r="E171" s="5"/>
      <c r="F171" s="5"/>
      <c r="G171" s="5"/>
      <c r="H171" s="5"/>
      <c r="I171" s="5"/>
      <c r="J171" s="5"/>
      <c r="K171" s="5"/>
      <c r="L171" s="5"/>
      <c r="M171" s="1"/>
      <c r="N171" s="1"/>
      <c r="O171" s="1"/>
      <c r="P171" s="1"/>
      <c r="Q171" s="1"/>
      <c r="R171" s="265"/>
      <c r="S171" s="1"/>
      <c r="T171" s="16"/>
    </row>
    <row r="172" spans="1:20" s="11" customFormat="1" x14ac:dyDescent="0.25">
      <c r="A172" s="5"/>
      <c r="B172" s="5"/>
      <c r="C172" s="10"/>
      <c r="D172" s="6"/>
      <c r="E172" s="5"/>
      <c r="F172" s="5"/>
      <c r="G172" s="5"/>
      <c r="H172" s="5"/>
      <c r="I172" s="5"/>
      <c r="J172" s="5"/>
      <c r="K172" s="5"/>
      <c r="L172" s="5"/>
      <c r="M172" s="1"/>
      <c r="N172" s="1"/>
      <c r="O172" s="1"/>
      <c r="P172" s="1"/>
      <c r="Q172" s="1"/>
      <c r="R172" s="265"/>
      <c r="S172" s="1"/>
      <c r="T172" s="16"/>
    </row>
    <row r="173" spans="1:20" s="11" customFormat="1" x14ac:dyDescent="0.25">
      <c r="A173" s="5"/>
      <c r="B173" s="5"/>
      <c r="C173" s="10"/>
      <c r="D173" s="6"/>
      <c r="E173" s="5"/>
      <c r="F173" s="5"/>
      <c r="G173" s="5"/>
      <c r="H173" s="5"/>
      <c r="I173" s="5"/>
      <c r="J173" s="5"/>
      <c r="K173" s="5"/>
      <c r="L173" s="5"/>
      <c r="M173" s="1"/>
      <c r="N173" s="1"/>
      <c r="O173" s="1"/>
      <c r="P173" s="1"/>
      <c r="Q173" s="1"/>
      <c r="R173" s="265"/>
      <c r="S173" s="1"/>
      <c r="T173" s="16"/>
    </row>
    <row r="174" spans="1:20" s="11" customFormat="1" x14ac:dyDescent="0.25">
      <c r="A174" s="5"/>
      <c r="B174" s="5"/>
      <c r="C174" s="10"/>
      <c r="D174" s="6"/>
      <c r="E174" s="5"/>
      <c r="F174" s="5"/>
      <c r="G174" s="5"/>
      <c r="H174" s="5"/>
      <c r="I174" s="5"/>
      <c r="J174" s="5"/>
      <c r="K174" s="5"/>
      <c r="L174" s="5"/>
      <c r="M174" s="1"/>
      <c r="N174" s="1"/>
      <c r="O174" s="1"/>
      <c r="P174" s="1"/>
      <c r="Q174" s="1"/>
      <c r="R174" s="265"/>
      <c r="S174" s="1"/>
      <c r="T174" s="16"/>
    </row>
    <row r="175" spans="1:20" s="11" customFormat="1" x14ac:dyDescent="0.25">
      <c r="A175" s="5"/>
      <c r="B175" s="5"/>
      <c r="C175" s="10"/>
      <c r="D175" s="6"/>
      <c r="E175" s="5"/>
      <c r="F175" s="5"/>
      <c r="G175" s="5"/>
      <c r="H175" s="5"/>
      <c r="I175" s="5"/>
      <c r="J175" s="5"/>
      <c r="K175" s="5"/>
      <c r="L175" s="5"/>
      <c r="M175" s="1"/>
      <c r="N175" s="1"/>
      <c r="O175" s="1"/>
      <c r="P175" s="1"/>
      <c r="Q175" s="1"/>
      <c r="R175" s="265"/>
      <c r="S175" s="1"/>
      <c r="T175" s="16"/>
    </row>
    <row r="176" spans="1:20" s="11" customFormat="1" x14ac:dyDescent="0.25">
      <c r="A176" s="5"/>
      <c r="B176" s="5"/>
      <c r="C176" s="10"/>
      <c r="D176" s="6"/>
      <c r="E176" s="5"/>
      <c r="F176" s="5"/>
      <c r="G176" s="5"/>
      <c r="H176" s="5"/>
      <c r="I176" s="5"/>
      <c r="J176" s="5"/>
      <c r="K176" s="5"/>
      <c r="L176" s="5"/>
      <c r="M176" s="1"/>
      <c r="N176" s="1"/>
      <c r="O176" s="1"/>
      <c r="P176" s="1"/>
      <c r="Q176" s="1"/>
      <c r="R176" s="265"/>
      <c r="S176" s="1"/>
      <c r="T176" s="16"/>
    </row>
    <row r="177" spans="1:20" s="11" customFormat="1" x14ac:dyDescent="0.25">
      <c r="A177" s="5"/>
      <c r="B177" s="5"/>
      <c r="C177" s="10"/>
      <c r="D177" s="6"/>
      <c r="E177" s="5"/>
      <c r="F177" s="5"/>
      <c r="G177" s="5"/>
      <c r="H177" s="5"/>
      <c r="I177" s="5"/>
      <c r="J177" s="5"/>
      <c r="K177" s="5"/>
      <c r="L177" s="5"/>
      <c r="M177" s="1"/>
      <c r="N177" s="1"/>
      <c r="O177" s="1"/>
      <c r="P177" s="1"/>
      <c r="Q177" s="1"/>
      <c r="R177" s="265"/>
      <c r="S177" s="1"/>
      <c r="T177" s="16"/>
    </row>
    <row r="178" spans="1:20" s="11" customFormat="1" x14ac:dyDescent="0.25">
      <c r="A178" s="5"/>
      <c r="B178" s="5"/>
      <c r="C178" s="10"/>
      <c r="D178" s="6"/>
      <c r="E178" s="5"/>
      <c r="F178" s="5"/>
      <c r="G178" s="5"/>
      <c r="H178" s="5"/>
      <c r="I178" s="5"/>
      <c r="J178" s="5"/>
      <c r="K178" s="5"/>
      <c r="L178" s="5"/>
      <c r="M178" s="1"/>
      <c r="N178" s="1"/>
      <c r="O178" s="1"/>
      <c r="P178" s="1"/>
      <c r="Q178" s="1"/>
      <c r="R178" s="265"/>
      <c r="S178" s="1"/>
      <c r="T178" s="16"/>
    </row>
    <row r="179" spans="1:20" s="11" customFormat="1" x14ac:dyDescent="0.25">
      <c r="A179" s="5"/>
      <c r="B179" s="5"/>
      <c r="C179" s="10"/>
      <c r="D179" s="6"/>
      <c r="E179" s="5"/>
      <c r="F179" s="5"/>
      <c r="G179" s="5"/>
      <c r="H179" s="5"/>
      <c r="I179" s="5"/>
      <c r="J179" s="5"/>
      <c r="K179" s="5"/>
      <c r="L179" s="5"/>
      <c r="M179" s="1"/>
      <c r="N179" s="1"/>
      <c r="O179" s="1"/>
      <c r="P179" s="1"/>
      <c r="Q179" s="1"/>
      <c r="R179" s="265"/>
      <c r="S179" s="1"/>
      <c r="T179" s="16"/>
    </row>
    <row r="180" spans="1:20" x14ac:dyDescent="0.25">
      <c r="A180" s="5"/>
      <c r="B180" s="5"/>
      <c r="C180" s="10"/>
      <c r="D180" s="6"/>
      <c r="E180" s="5"/>
      <c r="F180" s="5"/>
      <c r="G180" s="5"/>
      <c r="H180" s="5"/>
      <c r="I180" s="5"/>
      <c r="J180" s="5"/>
      <c r="K180" s="5"/>
      <c r="L180" s="5"/>
      <c r="M180" s="1"/>
      <c r="N180" s="1"/>
      <c r="O180" s="1"/>
      <c r="R180" s="265"/>
      <c r="S180" s="1"/>
      <c r="T180" s="16"/>
    </row>
    <row r="181" spans="1:20" x14ac:dyDescent="0.25">
      <c r="A181" s="5"/>
      <c r="B181" s="5"/>
      <c r="C181" s="10"/>
      <c r="D181" s="6"/>
      <c r="E181" s="5"/>
      <c r="F181" s="5"/>
      <c r="G181" s="5"/>
      <c r="H181" s="5"/>
      <c r="I181" s="5"/>
      <c r="J181" s="5"/>
      <c r="K181" s="5"/>
      <c r="L181" s="5"/>
      <c r="M181" s="1"/>
      <c r="N181" s="1"/>
      <c r="O181" s="1"/>
      <c r="R181" s="265"/>
      <c r="S181" s="1"/>
      <c r="T181" s="16"/>
    </row>
    <row r="182" spans="1:20" x14ac:dyDescent="0.25">
      <c r="A182" s="5"/>
      <c r="B182" s="5"/>
      <c r="C182" s="10"/>
      <c r="D182" s="6"/>
      <c r="E182" s="5"/>
      <c r="F182" s="5"/>
      <c r="G182" s="5"/>
      <c r="H182" s="5"/>
      <c r="I182" s="5"/>
      <c r="J182" s="5"/>
      <c r="K182" s="5"/>
      <c r="L182" s="5"/>
      <c r="M182" s="1"/>
      <c r="N182" s="1"/>
      <c r="O182" s="1"/>
      <c r="R182" s="265"/>
      <c r="S182" s="1"/>
      <c r="T182" s="16"/>
    </row>
  </sheetData>
  <mergeCells count="111">
    <mergeCell ref="I92:M92"/>
    <mergeCell ref="I93:M93"/>
    <mergeCell ref="A5:A7"/>
    <mergeCell ref="C6:D6"/>
    <mergeCell ref="A84:B84"/>
    <mergeCell ref="F71:F73"/>
    <mergeCell ref="F74:F75"/>
    <mergeCell ref="M74:M75"/>
    <mergeCell ref="F37:F38"/>
    <mergeCell ref="K37:K38"/>
    <mergeCell ref="M37:M38"/>
    <mergeCell ref="L42:L43"/>
    <mergeCell ref="L44:L45"/>
    <mergeCell ref="L12:L13"/>
    <mergeCell ref="L37:L38"/>
    <mergeCell ref="L74:L75"/>
    <mergeCell ref="J14:J15"/>
    <mergeCell ref="M42:M43"/>
    <mergeCell ref="F25:F26"/>
    <mergeCell ref="K25:K26"/>
    <mergeCell ref="P86:S86"/>
    <mergeCell ref="Q74:Q75"/>
    <mergeCell ref="M71:M73"/>
    <mergeCell ref="P71:P73"/>
    <mergeCell ref="J71:J73"/>
    <mergeCell ref="K74:K75"/>
    <mergeCell ref="I88:M88"/>
    <mergeCell ref="I89:M89"/>
    <mergeCell ref="P88:S88"/>
    <mergeCell ref="P92:S92"/>
    <mergeCell ref="P93:S93"/>
    <mergeCell ref="G6:H6"/>
    <mergeCell ref="J25:J26"/>
    <mergeCell ref="J37:J38"/>
    <mergeCell ref="Q71:Q73"/>
    <mergeCell ref="R71:R73"/>
    <mergeCell ref="S71:S73"/>
    <mergeCell ref="Q37:Q38"/>
    <mergeCell ref="S37:S38"/>
    <mergeCell ref="Q25:Q26"/>
    <mergeCell ref="R25:R26"/>
    <mergeCell ref="S25:S26"/>
    <mergeCell ref="O37:O38"/>
    <mergeCell ref="J74:J75"/>
    <mergeCell ref="P87:S87"/>
    <mergeCell ref="P25:P26"/>
    <mergeCell ref="S20:S21"/>
    <mergeCell ref="R12:R13"/>
    <mergeCell ref="M5:M6"/>
    <mergeCell ref="I87:M87"/>
    <mergeCell ref="P37:P38"/>
    <mergeCell ref="J20:J21"/>
    <mergeCell ref="Q62:Q65"/>
    <mergeCell ref="T62:T65"/>
    <mergeCell ref="G62:G65"/>
    <mergeCell ref="H62:H65"/>
    <mergeCell ref="I62:I65"/>
    <mergeCell ref="J62:J65"/>
    <mergeCell ref="P74:P75"/>
    <mergeCell ref="F62:F65"/>
    <mergeCell ref="K62:K65"/>
    <mergeCell ref="M62:M65"/>
    <mergeCell ref="P62:P65"/>
    <mergeCell ref="N25:N26"/>
    <mergeCell ref="S42:S43"/>
    <mergeCell ref="F44:F45"/>
    <mergeCell ref="M44:M45"/>
    <mergeCell ref="S44:S45"/>
    <mergeCell ref="J42:J43"/>
    <mergeCell ref="J44:J45"/>
    <mergeCell ref="T5:T7"/>
    <mergeCell ref="U5:U7"/>
    <mergeCell ref="T9:T10"/>
    <mergeCell ref="F12:F13"/>
    <mergeCell ref="K12:K13"/>
    <mergeCell ref="M12:M13"/>
    <mergeCell ref="N12:N13"/>
    <mergeCell ref="O12:O13"/>
    <mergeCell ref="P12:P13"/>
    <mergeCell ref="Q12:Q13"/>
    <mergeCell ref="C5:F5"/>
    <mergeCell ref="G5:J5"/>
    <mergeCell ref="N5:O6"/>
    <mergeCell ref="J12:J13"/>
    <mergeCell ref="K44:K45"/>
    <mergeCell ref="K42:K43"/>
    <mergeCell ref="K14:K15"/>
    <mergeCell ref="A1:S1"/>
    <mergeCell ref="A2:S2"/>
    <mergeCell ref="A3:S3"/>
    <mergeCell ref="S62:S65"/>
    <mergeCell ref="S9:S10"/>
    <mergeCell ref="P5:Q6"/>
    <mergeCell ref="R5:R6"/>
    <mergeCell ref="S5:S6"/>
    <mergeCell ref="L20:L21"/>
    <mergeCell ref="R20:R21"/>
    <mergeCell ref="F14:F15"/>
    <mergeCell ref="M14:M15"/>
    <mergeCell ref="N14:N15"/>
    <mergeCell ref="P14:P15"/>
    <mergeCell ref="Q14:Q15"/>
    <mergeCell ref="O25:O26"/>
    <mergeCell ref="A28:B28"/>
    <mergeCell ref="F20:F21"/>
    <mergeCell ref="K20:K21"/>
    <mergeCell ref="M20:M21"/>
    <mergeCell ref="O20:O21"/>
    <mergeCell ref="L25:L26"/>
    <mergeCell ref="N37:N38"/>
    <mergeCell ref="F42:F43"/>
  </mergeCells>
  <phoneticPr fontId="3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50" orientation="landscape" r:id="rId1"/>
  <rowBreaks count="2" manualBreakCount="2">
    <brk id="40" max="12" man="1"/>
    <brk id="7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8A62-8A36-4A3C-A55E-FC63D5D8255A}">
  <sheetPr>
    <tabColor theme="0"/>
  </sheetPr>
  <dimension ref="A1:P182"/>
  <sheetViews>
    <sheetView view="pageBreakPreview" topLeftCell="A64" zoomScale="95" zoomScaleNormal="100" zoomScaleSheetLayoutView="95" workbookViewId="0">
      <selection activeCell="E44" sqref="E44"/>
    </sheetView>
  </sheetViews>
  <sheetFormatPr defaultRowHeight="15.75" x14ac:dyDescent="0.25"/>
  <cols>
    <col min="1" max="1" width="5.140625" style="2" customWidth="1"/>
    <col min="2" max="2" width="40.5703125" style="2" customWidth="1"/>
    <col min="3" max="3" width="5.7109375" style="11" customWidth="1"/>
    <col min="4" max="4" width="6.28515625" style="31" customWidth="1"/>
    <col min="5" max="5" width="15.85546875" style="2" customWidth="1"/>
    <col min="6" max="6" width="17.42578125" style="2" customWidth="1"/>
    <col min="7" max="7" width="4.42578125" style="2" customWidth="1"/>
    <col min="8" max="8" width="5.42578125" style="2" customWidth="1"/>
    <col min="9" max="9" width="15.140625" style="2" customWidth="1"/>
    <col min="10" max="10" width="14.28515625" style="2" customWidth="1"/>
    <col min="11" max="11" width="8.85546875" style="2" customWidth="1"/>
    <col min="12" max="12" width="12.5703125" style="2" customWidth="1"/>
    <col min="13" max="13" width="12.42578125" customWidth="1"/>
    <col min="14" max="14" width="12.85546875" customWidth="1"/>
    <col min="15" max="15" width="13.7109375" style="15" customWidth="1"/>
    <col min="16" max="16" width="14.85546875" style="2" customWidth="1"/>
    <col min="17" max="16384" width="9.140625" style="2"/>
  </cols>
  <sheetData>
    <row r="1" spans="1:16" ht="18" x14ac:dyDescent="0.25">
      <c r="A1" s="722" t="s">
        <v>55</v>
      </c>
      <c r="B1" s="722"/>
      <c r="C1" s="722"/>
      <c r="D1" s="722"/>
      <c r="E1" s="722"/>
      <c r="F1" s="722"/>
      <c r="G1" s="722"/>
      <c r="H1" s="722"/>
      <c r="I1" s="722"/>
      <c r="J1" s="722"/>
      <c r="K1" s="221"/>
      <c r="L1" s="221"/>
      <c r="M1" s="221"/>
      <c r="N1" s="221"/>
      <c r="O1" s="15" t="s">
        <v>37</v>
      </c>
    </row>
    <row r="2" spans="1:16" ht="18" x14ac:dyDescent="0.25">
      <c r="A2" s="722" t="s">
        <v>56</v>
      </c>
      <c r="B2" s="722"/>
      <c r="C2" s="722"/>
      <c r="D2" s="722"/>
      <c r="E2" s="722"/>
      <c r="F2" s="722"/>
      <c r="G2" s="722"/>
      <c r="H2" s="722"/>
      <c r="I2" s="722"/>
      <c r="J2" s="722"/>
      <c r="K2" s="221"/>
      <c r="L2" s="221"/>
      <c r="M2" s="221"/>
      <c r="N2" s="221"/>
      <c r="O2" s="16"/>
    </row>
    <row r="3" spans="1:16" ht="18" x14ac:dyDescent="0.25">
      <c r="A3" s="722" t="s">
        <v>220</v>
      </c>
      <c r="B3" s="722"/>
      <c r="C3" s="722"/>
      <c r="D3" s="722"/>
      <c r="E3" s="722"/>
      <c r="F3" s="722"/>
      <c r="G3" s="722"/>
      <c r="H3" s="722"/>
      <c r="I3" s="722"/>
      <c r="J3" s="722"/>
      <c r="K3" s="221"/>
      <c r="L3" s="221"/>
      <c r="M3" s="221"/>
      <c r="N3" s="221"/>
      <c r="O3" s="16"/>
    </row>
    <row r="4" spans="1:16" ht="18.75" thickBot="1" x14ac:dyDescent="0.3">
      <c r="A4" s="13"/>
      <c r="B4" s="13"/>
      <c r="C4" s="13"/>
      <c r="D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6"/>
    </row>
    <row r="5" spans="1:16" ht="20.100000000000001" customHeight="1" thickTop="1" x14ac:dyDescent="0.25">
      <c r="A5" s="744" t="s">
        <v>144</v>
      </c>
      <c r="B5" s="288" t="s">
        <v>145</v>
      </c>
      <c r="C5" s="872" t="s">
        <v>218</v>
      </c>
      <c r="D5" s="896"/>
      <c r="E5" s="896"/>
      <c r="F5" s="873"/>
      <c r="G5" s="872" t="s">
        <v>219</v>
      </c>
      <c r="H5" s="896"/>
      <c r="I5" s="896"/>
      <c r="J5" s="939"/>
      <c r="K5" s="591" t="s">
        <v>58</v>
      </c>
      <c r="L5" s="591"/>
      <c r="M5" s="910" t="s">
        <v>222</v>
      </c>
      <c r="N5" s="878" t="s">
        <v>68</v>
      </c>
      <c r="O5" s="787" t="s">
        <v>0</v>
      </c>
      <c r="P5" s="783" t="s">
        <v>164</v>
      </c>
    </row>
    <row r="6" spans="1:16" ht="20.100000000000001" customHeight="1" x14ac:dyDescent="0.25">
      <c r="A6" s="913"/>
      <c r="B6" s="500"/>
      <c r="C6" s="914" t="s">
        <v>147</v>
      </c>
      <c r="D6" s="915"/>
      <c r="E6" s="501" t="s">
        <v>149</v>
      </c>
      <c r="F6" s="502" t="s">
        <v>150</v>
      </c>
      <c r="G6" s="908" t="s">
        <v>147</v>
      </c>
      <c r="H6" s="909"/>
      <c r="I6" s="501" t="s">
        <v>149</v>
      </c>
      <c r="J6" s="641" t="s">
        <v>150</v>
      </c>
      <c r="K6" s="632" t="s">
        <v>59</v>
      </c>
      <c r="L6" s="294" t="s">
        <v>224</v>
      </c>
      <c r="M6" s="911"/>
      <c r="N6" s="879"/>
      <c r="O6" s="787"/>
      <c r="P6" s="895"/>
    </row>
    <row r="7" spans="1:16" ht="20.100000000000001" customHeight="1" x14ac:dyDescent="0.25">
      <c r="A7" s="745"/>
      <c r="B7" s="292" t="s">
        <v>146</v>
      </c>
      <c r="C7" s="293" t="s">
        <v>148</v>
      </c>
      <c r="D7" s="294" t="s">
        <v>57</v>
      </c>
      <c r="E7" s="292" t="s">
        <v>184</v>
      </c>
      <c r="F7" s="295" t="s">
        <v>184</v>
      </c>
      <c r="G7" s="294" t="s">
        <v>148</v>
      </c>
      <c r="H7" s="294" t="s">
        <v>57</v>
      </c>
      <c r="I7" s="294" t="s">
        <v>184</v>
      </c>
      <c r="J7" s="620" t="s">
        <v>184</v>
      </c>
      <c r="K7" s="633" t="s">
        <v>225</v>
      </c>
      <c r="L7" s="294" t="s">
        <v>226</v>
      </c>
      <c r="M7" s="293" t="s">
        <v>221</v>
      </c>
      <c r="N7" s="297" t="s">
        <v>67</v>
      </c>
      <c r="O7" s="787"/>
      <c r="P7" s="784"/>
    </row>
    <row r="8" spans="1:16" s="58" customFormat="1" ht="21" customHeight="1" x14ac:dyDescent="0.25">
      <c r="A8" s="298" t="s">
        <v>142</v>
      </c>
      <c r="B8" s="299"/>
      <c r="C8" s="299"/>
      <c r="D8" s="299"/>
      <c r="E8" s="299"/>
      <c r="F8" s="299"/>
      <c r="G8" s="299"/>
      <c r="H8" s="299"/>
      <c r="I8" s="299"/>
      <c r="J8" s="302"/>
      <c r="K8" s="299"/>
      <c r="L8" s="299"/>
      <c r="M8" s="593"/>
      <c r="N8" s="302"/>
      <c r="O8" s="114"/>
      <c r="P8" s="263"/>
    </row>
    <row r="9" spans="1:16" s="4" customFormat="1" ht="19.5" customHeight="1" x14ac:dyDescent="0.25">
      <c r="A9" s="303" t="s">
        <v>88</v>
      </c>
      <c r="B9" s="304"/>
      <c r="C9" s="506">
        <v>1</v>
      </c>
      <c r="D9" s="551" t="s">
        <v>57</v>
      </c>
      <c r="E9" s="552">
        <v>9625000</v>
      </c>
      <c r="F9" s="552">
        <v>9625000</v>
      </c>
      <c r="G9" s="506">
        <v>1</v>
      </c>
      <c r="H9" s="551" t="s">
        <v>57</v>
      </c>
      <c r="I9" s="552">
        <v>9625000</v>
      </c>
      <c r="J9" s="621">
        <v>9625000</v>
      </c>
      <c r="K9" s="634">
        <v>1</v>
      </c>
      <c r="L9" s="568"/>
      <c r="M9" s="552"/>
      <c r="N9" s="800" t="s">
        <v>201</v>
      </c>
      <c r="O9" s="788" t="s">
        <v>151</v>
      </c>
      <c r="P9" s="189"/>
    </row>
    <row r="10" spans="1:16" s="4" customFormat="1" ht="18" customHeight="1" x14ac:dyDescent="0.25">
      <c r="A10" s="310" t="s">
        <v>89</v>
      </c>
      <c r="B10" s="311"/>
      <c r="C10" s="554">
        <v>1</v>
      </c>
      <c r="D10" s="554" t="s">
        <v>57</v>
      </c>
      <c r="E10" s="555">
        <v>9625000</v>
      </c>
      <c r="F10" s="555">
        <v>9625000</v>
      </c>
      <c r="G10" s="554">
        <v>1</v>
      </c>
      <c r="H10" s="554" t="s">
        <v>57</v>
      </c>
      <c r="I10" s="555">
        <v>9625000</v>
      </c>
      <c r="J10" s="622">
        <v>9625000</v>
      </c>
      <c r="K10" s="635">
        <v>1</v>
      </c>
      <c r="L10" s="569" t="s">
        <v>228</v>
      </c>
      <c r="M10" s="555"/>
      <c r="N10" s="801"/>
      <c r="O10" s="789"/>
      <c r="P10" s="189"/>
    </row>
    <row r="11" spans="1:16" s="61" customFormat="1" ht="22.5" customHeight="1" x14ac:dyDescent="0.25">
      <c r="A11" s="316" t="s">
        <v>38</v>
      </c>
      <c r="B11" s="317"/>
      <c r="C11" s="317"/>
      <c r="D11" s="317"/>
      <c r="E11" s="317"/>
      <c r="F11" s="317"/>
      <c r="G11" s="318"/>
      <c r="H11" s="317"/>
      <c r="I11" s="317"/>
      <c r="J11" s="642"/>
      <c r="K11" s="318"/>
      <c r="L11" s="318"/>
      <c r="M11" s="594"/>
      <c r="N11" s="280"/>
      <c r="O11" s="115"/>
      <c r="P11" s="190"/>
    </row>
    <row r="12" spans="1:16" s="3" customFormat="1" ht="18" customHeight="1" x14ac:dyDescent="0.25">
      <c r="A12" s="319" t="s">
        <v>90</v>
      </c>
      <c r="B12" s="320"/>
      <c r="C12" s="507">
        <v>5</v>
      </c>
      <c r="D12" s="507" t="s">
        <v>57</v>
      </c>
      <c r="E12" s="508">
        <v>7500000</v>
      </c>
      <c r="F12" s="882">
        <v>45000000</v>
      </c>
      <c r="G12" s="507">
        <v>5</v>
      </c>
      <c r="H12" s="507" t="s">
        <v>57</v>
      </c>
      <c r="I12" s="508">
        <v>7500000</v>
      </c>
      <c r="J12" s="919">
        <v>45000000</v>
      </c>
      <c r="K12" s="935">
        <v>1</v>
      </c>
      <c r="L12" s="746" t="s">
        <v>228</v>
      </c>
      <c r="M12" s="884"/>
      <c r="N12" s="275" t="s">
        <v>201</v>
      </c>
      <c r="O12" s="108" t="s">
        <v>152</v>
      </c>
      <c r="P12" s="191"/>
    </row>
    <row r="13" spans="1:16" s="3" customFormat="1" ht="18" customHeight="1" x14ac:dyDescent="0.25">
      <c r="A13" s="326"/>
      <c r="B13" s="327" t="s">
        <v>175</v>
      </c>
      <c r="C13" s="509">
        <v>1</v>
      </c>
      <c r="D13" s="509" t="s">
        <v>57</v>
      </c>
      <c r="E13" s="510">
        <v>7500000</v>
      </c>
      <c r="F13" s="883"/>
      <c r="G13" s="509">
        <v>1</v>
      </c>
      <c r="H13" s="509" t="s">
        <v>57</v>
      </c>
      <c r="I13" s="510">
        <v>7500000</v>
      </c>
      <c r="J13" s="920"/>
      <c r="K13" s="936"/>
      <c r="L13" s="747"/>
      <c r="M13" s="885"/>
      <c r="N13" s="276"/>
      <c r="O13" s="109" t="s">
        <v>153</v>
      </c>
      <c r="P13" s="191"/>
    </row>
    <row r="14" spans="1:16" s="3" customFormat="1" ht="16.5" customHeight="1" x14ac:dyDescent="0.25">
      <c r="A14" s="319" t="s">
        <v>91</v>
      </c>
      <c r="B14" s="320"/>
      <c r="C14" s="507">
        <v>6</v>
      </c>
      <c r="D14" s="507" t="s">
        <v>57</v>
      </c>
      <c r="E14" s="508">
        <v>7500000</v>
      </c>
      <c r="F14" s="882">
        <v>52500000</v>
      </c>
      <c r="G14" s="511" t="s">
        <v>212</v>
      </c>
      <c r="H14" s="507" t="s">
        <v>57</v>
      </c>
      <c r="I14" s="508">
        <v>7500000</v>
      </c>
      <c r="J14" s="919">
        <v>60000000</v>
      </c>
      <c r="K14" s="323"/>
      <c r="L14" s="570"/>
      <c r="M14" s="884">
        <v>7500000</v>
      </c>
      <c r="N14" s="275" t="s">
        <v>201</v>
      </c>
      <c r="O14" s="108" t="s">
        <v>152</v>
      </c>
      <c r="P14" s="191"/>
    </row>
    <row r="15" spans="1:16" s="3" customFormat="1" ht="16.5" customHeight="1" x14ac:dyDescent="0.25">
      <c r="A15" s="331"/>
      <c r="B15" s="327" t="s">
        <v>174</v>
      </c>
      <c r="C15" s="512">
        <v>1</v>
      </c>
      <c r="D15" s="512" t="s">
        <v>57</v>
      </c>
      <c r="E15" s="513">
        <v>7500000</v>
      </c>
      <c r="F15" s="883"/>
      <c r="G15" s="514" t="s">
        <v>208</v>
      </c>
      <c r="H15" s="512" t="s">
        <v>57</v>
      </c>
      <c r="I15" s="513">
        <v>7500000</v>
      </c>
      <c r="J15" s="920"/>
      <c r="K15" s="330"/>
      <c r="L15" s="571"/>
      <c r="M15" s="885"/>
      <c r="N15" s="276"/>
      <c r="O15" s="109" t="s">
        <v>153</v>
      </c>
      <c r="P15" s="191"/>
    </row>
    <row r="16" spans="1:16" s="3" customFormat="1" ht="18" customHeight="1" x14ac:dyDescent="0.25">
      <c r="A16" s="334" t="s">
        <v>92</v>
      </c>
      <c r="B16" s="335"/>
      <c r="C16" s="515">
        <v>6</v>
      </c>
      <c r="D16" s="515" t="s">
        <v>57</v>
      </c>
      <c r="E16" s="516">
        <v>7500000</v>
      </c>
      <c r="F16" s="516">
        <v>45000000</v>
      </c>
      <c r="G16" s="515">
        <v>6</v>
      </c>
      <c r="H16" s="515" t="s">
        <v>57</v>
      </c>
      <c r="I16" s="516">
        <v>7500000</v>
      </c>
      <c r="J16" s="623">
        <v>45000000</v>
      </c>
      <c r="K16" s="343"/>
      <c r="L16" s="572"/>
      <c r="M16" s="530"/>
      <c r="N16" s="275" t="s">
        <v>201</v>
      </c>
      <c r="O16" s="18" t="s">
        <v>152</v>
      </c>
      <c r="P16" s="191"/>
    </row>
    <row r="17" spans="1:16" s="3" customFormat="1" ht="16.5" customHeight="1" x14ac:dyDescent="0.25">
      <c r="A17" s="338" t="s">
        <v>93</v>
      </c>
      <c r="B17" s="339"/>
      <c r="C17" s="517">
        <v>5</v>
      </c>
      <c r="D17" s="515" t="s">
        <v>57</v>
      </c>
      <c r="E17" s="516">
        <v>7500000</v>
      </c>
      <c r="F17" s="516">
        <v>37500000</v>
      </c>
      <c r="G17" s="517">
        <v>5</v>
      </c>
      <c r="H17" s="515" t="s">
        <v>57</v>
      </c>
      <c r="I17" s="516">
        <v>7500000</v>
      </c>
      <c r="J17" s="623">
        <v>37500000</v>
      </c>
      <c r="K17" s="636">
        <v>1</v>
      </c>
      <c r="L17" s="573" t="s">
        <v>228</v>
      </c>
      <c r="M17" s="614" t="s">
        <v>228</v>
      </c>
      <c r="N17" s="275" t="s">
        <v>201</v>
      </c>
      <c r="O17" s="18" t="s">
        <v>152</v>
      </c>
      <c r="P17" s="191"/>
    </row>
    <row r="18" spans="1:16" s="3" customFormat="1" ht="18" customHeight="1" x14ac:dyDescent="0.25">
      <c r="A18" s="338" t="s">
        <v>94</v>
      </c>
      <c r="B18" s="342"/>
      <c r="C18" s="517">
        <v>1</v>
      </c>
      <c r="D18" s="515" t="s">
        <v>57</v>
      </c>
      <c r="E18" s="516">
        <v>7500000</v>
      </c>
      <c r="F18" s="516">
        <v>7500000</v>
      </c>
      <c r="G18" s="517">
        <v>1</v>
      </c>
      <c r="H18" s="515" t="s">
        <v>57</v>
      </c>
      <c r="I18" s="516">
        <v>7500000</v>
      </c>
      <c r="J18" s="623">
        <v>7500000</v>
      </c>
      <c r="K18" s="343"/>
      <c r="L18" s="572"/>
      <c r="M18" s="530"/>
      <c r="N18" s="266" t="s">
        <v>231</v>
      </c>
      <c r="O18" s="18" t="s">
        <v>153</v>
      </c>
      <c r="P18" s="191"/>
    </row>
    <row r="19" spans="1:16" s="3" customFormat="1" ht="17.25" customHeight="1" x14ac:dyDescent="0.25">
      <c r="A19" s="338" t="s">
        <v>95</v>
      </c>
      <c r="B19" s="342"/>
      <c r="C19" s="517">
        <v>1</v>
      </c>
      <c r="D19" s="515" t="s">
        <v>57</v>
      </c>
      <c r="E19" s="516">
        <v>7500000</v>
      </c>
      <c r="F19" s="516">
        <v>7500000</v>
      </c>
      <c r="G19" s="517">
        <v>1</v>
      </c>
      <c r="H19" s="515" t="s">
        <v>57</v>
      </c>
      <c r="I19" s="516">
        <v>7500000</v>
      </c>
      <c r="J19" s="623">
        <v>7500000</v>
      </c>
      <c r="K19" s="343"/>
      <c r="L19" s="572" t="s">
        <v>228</v>
      </c>
      <c r="M19" s="530"/>
      <c r="N19" s="266" t="s">
        <v>231</v>
      </c>
      <c r="O19" s="18" t="s">
        <v>153</v>
      </c>
      <c r="P19" s="191"/>
    </row>
    <row r="20" spans="1:16" s="3" customFormat="1" ht="16.5" customHeight="1" x14ac:dyDescent="0.25">
      <c r="A20" s="344" t="s">
        <v>206</v>
      </c>
      <c r="B20" s="345"/>
      <c r="C20" s="507">
        <v>4</v>
      </c>
      <c r="D20" s="507" t="s">
        <v>57</v>
      </c>
      <c r="E20" s="508">
        <v>7500000</v>
      </c>
      <c r="F20" s="882">
        <v>45000000</v>
      </c>
      <c r="G20" s="511" t="s">
        <v>210</v>
      </c>
      <c r="H20" s="515" t="s">
        <v>57</v>
      </c>
      <c r="I20" s="508">
        <v>7500000</v>
      </c>
      <c r="J20" s="919">
        <v>37500000</v>
      </c>
      <c r="K20" s="935">
        <v>1</v>
      </c>
      <c r="L20" s="880" t="s">
        <v>227</v>
      </c>
      <c r="M20" s="886">
        <v>7500000</v>
      </c>
      <c r="N20" s="754" t="s">
        <v>201</v>
      </c>
      <c r="O20" s="108" t="s">
        <v>152</v>
      </c>
      <c r="P20" s="191"/>
    </row>
    <row r="21" spans="1:16" s="3" customFormat="1" ht="16.5" customHeight="1" x14ac:dyDescent="0.25">
      <c r="A21" s="347"/>
      <c r="B21" s="348" t="s">
        <v>214</v>
      </c>
      <c r="C21" s="512">
        <v>2</v>
      </c>
      <c r="D21" s="512" t="s">
        <v>57</v>
      </c>
      <c r="E21" s="513">
        <v>7500000</v>
      </c>
      <c r="F21" s="883"/>
      <c r="G21" s="514" t="s">
        <v>207</v>
      </c>
      <c r="H21" s="515" t="s">
        <v>57</v>
      </c>
      <c r="I21" s="513">
        <v>7500000</v>
      </c>
      <c r="J21" s="920"/>
      <c r="K21" s="936"/>
      <c r="L21" s="881"/>
      <c r="M21" s="887"/>
      <c r="N21" s="755"/>
      <c r="O21" s="116" t="s">
        <v>153</v>
      </c>
      <c r="P21" s="191"/>
    </row>
    <row r="22" spans="1:16" s="3" customFormat="1" ht="15.75" customHeight="1" x14ac:dyDescent="0.25">
      <c r="A22" s="334" t="s">
        <v>97</v>
      </c>
      <c r="B22" s="335"/>
      <c r="C22" s="515">
        <v>2</v>
      </c>
      <c r="D22" s="515" t="s">
        <v>57</v>
      </c>
      <c r="E22" s="516">
        <v>7500000</v>
      </c>
      <c r="F22" s="516">
        <v>15000000</v>
      </c>
      <c r="G22" s="515">
        <v>2</v>
      </c>
      <c r="H22" s="515" t="s">
        <v>57</v>
      </c>
      <c r="I22" s="516">
        <v>7500000</v>
      </c>
      <c r="J22" s="623">
        <v>15000000</v>
      </c>
      <c r="K22" s="343"/>
      <c r="L22" s="572"/>
      <c r="M22" s="530"/>
      <c r="N22" s="266" t="s">
        <v>231</v>
      </c>
      <c r="O22" s="18" t="s">
        <v>153</v>
      </c>
      <c r="P22" s="191"/>
    </row>
    <row r="23" spans="1:16" s="3" customFormat="1" ht="16.5" customHeight="1" x14ac:dyDescent="0.25">
      <c r="A23" s="338" t="s">
        <v>98</v>
      </c>
      <c r="B23" s="342"/>
      <c r="C23" s="517">
        <v>1</v>
      </c>
      <c r="D23" s="515" t="s">
        <v>57</v>
      </c>
      <c r="E23" s="516">
        <v>7500000</v>
      </c>
      <c r="F23" s="516">
        <v>7500000</v>
      </c>
      <c r="G23" s="517">
        <v>1</v>
      </c>
      <c r="H23" s="515" t="s">
        <v>57</v>
      </c>
      <c r="I23" s="516">
        <v>7500000</v>
      </c>
      <c r="J23" s="623">
        <v>7500000</v>
      </c>
      <c r="K23" s="343"/>
      <c r="L23" s="572"/>
      <c r="M23" s="530"/>
      <c r="N23" s="266" t="s">
        <v>231</v>
      </c>
      <c r="O23" s="18" t="s">
        <v>153</v>
      </c>
      <c r="P23" s="191"/>
    </row>
    <row r="24" spans="1:16" s="3" customFormat="1" ht="16.5" customHeight="1" x14ac:dyDescent="0.25">
      <c r="A24" s="350" t="s">
        <v>143</v>
      </c>
      <c r="B24" s="351"/>
      <c r="C24" s="518"/>
      <c r="D24" s="519"/>
      <c r="E24" s="520"/>
      <c r="F24" s="520"/>
      <c r="G24" s="521"/>
      <c r="H24" s="520"/>
      <c r="I24" s="520"/>
      <c r="J24" s="643"/>
      <c r="K24" s="355"/>
      <c r="L24" s="574"/>
      <c r="M24" s="595"/>
      <c r="N24" s="272"/>
      <c r="O24" s="117"/>
      <c r="P24" s="191"/>
    </row>
    <row r="25" spans="1:16" s="88" customFormat="1" ht="16.5" customHeight="1" x14ac:dyDescent="0.25">
      <c r="A25" s="356" t="s">
        <v>99</v>
      </c>
      <c r="B25" s="357"/>
      <c r="C25" s="522">
        <v>3</v>
      </c>
      <c r="D25" s="507" t="s">
        <v>57</v>
      </c>
      <c r="E25" s="508">
        <v>7500000</v>
      </c>
      <c r="F25" s="888">
        <v>30000000</v>
      </c>
      <c r="G25" s="522">
        <v>3</v>
      </c>
      <c r="H25" s="507" t="s">
        <v>57</v>
      </c>
      <c r="I25" s="508">
        <v>7500000</v>
      </c>
      <c r="J25" s="933">
        <v>30000000</v>
      </c>
      <c r="K25" s="935">
        <v>1</v>
      </c>
      <c r="L25" s="937" t="s">
        <v>228</v>
      </c>
      <c r="M25" s="596"/>
      <c r="N25" s="800" t="s">
        <v>201</v>
      </c>
      <c r="O25" s="108" t="s">
        <v>152</v>
      </c>
      <c r="P25" s="191"/>
    </row>
    <row r="26" spans="1:16" s="3" customFormat="1" ht="16.5" customHeight="1" x14ac:dyDescent="0.25">
      <c r="A26" s="360"/>
      <c r="B26" s="361" t="s">
        <v>172</v>
      </c>
      <c r="C26" s="523">
        <v>1</v>
      </c>
      <c r="D26" s="512" t="s">
        <v>57</v>
      </c>
      <c r="E26" s="513">
        <v>7500000</v>
      </c>
      <c r="F26" s="889"/>
      <c r="G26" s="523">
        <v>1</v>
      </c>
      <c r="H26" s="512" t="s">
        <v>57</v>
      </c>
      <c r="I26" s="513">
        <v>7500000</v>
      </c>
      <c r="J26" s="934"/>
      <c r="K26" s="936"/>
      <c r="L26" s="938"/>
      <c r="M26" s="597"/>
      <c r="N26" s="801"/>
      <c r="O26" s="109" t="s">
        <v>153</v>
      </c>
      <c r="P26" s="191"/>
    </row>
    <row r="27" spans="1:16" s="3" customFormat="1" ht="15.75" customHeight="1" x14ac:dyDescent="0.25">
      <c r="A27" s="364" t="s">
        <v>100</v>
      </c>
      <c r="B27" s="365"/>
      <c r="C27" s="524">
        <v>1</v>
      </c>
      <c r="D27" s="515" t="s">
        <v>57</v>
      </c>
      <c r="E27" s="516">
        <v>7500000</v>
      </c>
      <c r="F27" s="516">
        <v>7500000</v>
      </c>
      <c r="G27" s="524">
        <v>2</v>
      </c>
      <c r="H27" s="515" t="s">
        <v>57</v>
      </c>
      <c r="I27" s="516">
        <v>7500000</v>
      </c>
      <c r="J27" s="644">
        <v>15000000</v>
      </c>
      <c r="K27" s="636">
        <v>1</v>
      </c>
      <c r="L27" s="880" t="s">
        <v>227</v>
      </c>
      <c r="M27" s="530"/>
      <c r="N27" s="266" t="s">
        <v>231</v>
      </c>
      <c r="O27" s="18" t="s">
        <v>153</v>
      </c>
      <c r="P27" s="191"/>
    </row>
    <row r="28" spans="1:16" s="3" customFormat="1" ht="17.25" customHeight="1" x14ac:dyDescent="0.25">
      <c r="A28" s="732" t="s">
        <v>101</v>
      </c>
      <c r="B28" s="733"/>
      <c r="C28" s="524">
        <v>1</v>
      </c>
      <c r="D28" s="515" t="s">
        <v>57</v>
      </c>
      <c r="E28" s="516">
        <v>7500000</v>
      </c>
      <c r="F28" s="516">
        <v>7500000</v>
      </c>
      <c r="G28" s="525" t="s">
        <v>207</v>
      </c>
      <c r="H28" s="515" t="s">
        <v>57</v>
      </c>
      <c r="I28" s="516">
        <v>7500000</v>
      </c>
      <c r="J28" s="623">
        <v>7500000</v>
      </c>
      <c r="K28" s="637">
        <v>1</v>
      </c>
      <c r="L28" s="881"/>
      <c r="M28" s="530"/>
      <c r="N28" s="266" t="s">
        <v>231</v>
      </c>
      <c r="O28" s="18" t="s">
        <v>153</v>
      </c>
      <c r="P28" s="191"/>
    </row>
    <row r="29" spans="1:16" s="3" customFormat="1" ht="16.5" customHeight="1" x14ac:dyDescent="0.25">
      <c r="A29" s="338" t="s">
        <v>102</v>
      </c>
      <c r="B29" s="342"/>
      <c r="C29" s="524">
        <v>1</v>
      </c>
      <c r="D29" s="515" t="s">
        <v>57</v>
      </c>
      <c r="E29" s="516">
        <v>7500000</v>
      </c>
      <c r="F29" s="516">
        <v>7500000</v>
      </c>
      <c r="G29" s="525" t="s">
        <v>207</v>
      </c>
      <c r="H29" s="515" t="s">
        <v>57</v>
      </c>
      <c r="I29" s="516">
        <v>7500000</v>
      </c>
      <c r="J29" s="623">
        <v>7500000</v>
      </c>
      <c r="K29" s="637">
        <v>1</v>
      </c>
      <c r="L29" s="618" t="s">
        <v>227</v>
      </c>
      <c r="M29" s="530"/>
      <c r="N29" s="266" t="s">
        <v>231</v>
      </c>
      <c r="O29" s="18" t="s">
        <v>153</v>
      </c>
      <c r="P29" s="191"/>
    </row>
    <row r="30" spans="1:16" s="589" customFormat="1" ht="16.5" customHeight="1" x14ac:dyDescent="0.25">
      <c r="A30" s="556" t="s">
        <v>103</v>
      </c>
      <c r="B30" s="557"/>
      <c r="C30" s="561">
        <v>1</v>
      </c>
      <c r="D30" s="562" t="s">
        <v>57</v>
      </c>
      <c r="E30" s="563">
        <v>7500000</v>
      </c>
      <c r="F30" s="563">
        <v>7500000</v>
      </c>
      <c r="G30" s="564"/>
      <c r="H30" s="563"/>
      <c r="I30" s="563"/>
      <c r="J30" s="645"/>
      <c r="K30" s="638"/>
      <c r="L30" s="619"/>
      <c r="M30" s="563"/>
      <c r="N30" s="586"/>
      <c r="O30" s="587" t="s">
        <v>152</v>
      </c>
      <c r="P30" s="588" t="s">
        <v>165</v>
      </c>
    </row>
    <row r="31" spans="1:16" s="61" customFormat="1" ht="24.75" customHeight="1" x14ac:dyDescent="0.25">
      <c r="A31" s="375" t="s">
        <v>141</v>
      </c>
      <c r="B31" s="376"/>
      <c r="C31" s="376"/>
      <c r="D31" s="376"/>
      <c r="E31" s="376"/>
      <c r="F31" s="376"/>
      <c r="G31" s="377"/>
      <c r="H31" s="376"/>
      <c r="I31" s="376"/>
      <c r="J31" s="646"/>
      <c r="K31" s="377"/>
      <c r="L31" s="377"/>
      <c r="M31" s="598"/>
      <c r="N31" s="281"/>
      <c r="O31" s="115"/>
      <c r="P31" s="190"/>
    </row>
    <row r="32" spans="1:16" s="3" customFormat="1" ht="15.75" customHeight="1" x14ac:dyDescent="0.25">
      <c r="A32" s="338" t="s">
        <v>104</v>
      </c>
      <c r="B32" s="342"/>
      <c r="C32" s="524">
        <v>1</v>
      </c>
      <c r="D32" s="515" t="s">
        <v>57</v>
      </c>
      <c r="E32" s="516">
        <v>7500000</v>
      </c>
      <c r="F32" s="516">
        <v>7500000</v>
      </c>
      <c r="G32" s="524">
        <v>1</v>
      </c>
      <c r="H32" s="515" t="s">
        <v>57</v>
      </c>
      <c r="I32" s="516">
        <v>7500000</v>
      </c>
      <c r="J32" s="623">
        <v>7500000</v>
      </c>
      <c r="K32" s="343"/>
      <c r="L32" s="572"/>
      <c r="M32" s="530"/>
      <c r="N32" s="268"/>
      <c r="O32" s="18" t="s">
        <v>153</v>
      </c>
      <c r="P32" s="191"/>
    </row>
    <row r="33" spans="1:16" s="3" customFormat="1" ht="17.25" customHeight="1" x14ac:dyDescent="0.25">
      <c r="A33" s="338" t="s">
        <v>105</v>
      </c>
      <c r="B33" s="342"/>
      <c r="C33" s="524">
        <v>1</v>
      </c>
      <c r="D33" s="515" t="s">
        <v>57</v>
      </c>
      <c r="E33" s="516">
        <v>7500000</v>
      </c>
      <c r="F33" s="516">
        <v>7500000</v>
      </c>
      <c r="G33" s="524">
        <v>1</v>
      </c>
      <c r="H33" s="515" t="s">
        <v>57</v>
      </c>
      <c r="I33" s="516">
        <v>7500000</v>
      </c>
      <c r="J33" s="623">
        <v>7500000</v>
      </c>
      <c r="K33" s="343"/>
      <c r="L33" s="572"/>
      <c r="M33" s="530"/>
      <c r="N33" s="268"/>
      <c r="O33" s="18" t="s">
        <v>153</v>
      </c>
      <c r="P33" s="191"/>
    </row>
    <row r="34" spans="1:16" s="3" customFormat="1" ht="16.5" customHeight="1" x14ac:dyDescent="0.25">
      <c r="A34" s="338" t="s">
        <v>106</v>
      </c>
      <c r="B34" s="342"/>
      <c r="C34" s="524">
        <v>1</v>
      </c>
      <c r="D34" s="515" t="s">
        <v>57</v>
      </c>
      <c r="E34" s="516">
        <v>7500000</v>
      </c>
      <c r="F34" s="516">
        <v>7500000</v>
      </c>
      <c r="G34" s="524">
        <v>1</v>
      </c>
      <c r="H34" s="515" t="s">
        <v>57</v>
      </c>
      <c r="I34" s="516">
        <v>7500000</v>
      </c>
      <c r="J34" s="623">
        <v>7500000</v>
      </c>
      <c r="K34" s="343"/>
      <c r="L34" s="572"/>
      <c r="M34" s="530"/>
      <c r="N34" s="268"/>
      <c r="O34" s="18" t="s">
        <v>153</v>
      </c>
      <c r="P34" s="191"/>
    </row>
    <row r="35" spans="1:16" s="61" customFormat="1" ht="21" customHeight="1" x14ac:dyDescent="0.25">
      <c r="A35" s="378" t="s">
        <v>140</v>
      </c>
      <c r="B35" s="379"/>
      <c r="C35" s="379"/>
      <c r="D35" s="379"/>
      <c r="E35" s="379"/>
      <c r="F35" s="379"/>
      <c r="G35" s="380"/>
      <c r="H35" s="379"/>
      <c r="I35" s="379"/>
      <c r="J35" s="647"/>
      <c r="K35" s="380"/>
      <c r="L35" s="380"/>
      <c r="M35" s="593"/>
      <c r="N35" s="282"/>
      <c r="O35" s="118"/>
      <c r="P35" s="190"/>
    </row>
    <row r="36" spans="1:16" s="3" customFormat="1" ht="20.100000000000001" customHeight="1" x14ac:dyDescent="0.25">
      <c r="A36" s="381" t="s">
        <v>107</v>
      </c>
      <c r="B36" s="324"/>
      <c r="C36" s="526">
        <v>1</v>
      </c>
      <c r="D36" s="527" t="s">
        <v>57</v>
      </c>
      <c r="E36" s="503">
        <v>7500000</v>
      </c>
      <c r="F36" s="503">
        <v>7500000</v>
      </c>
      <c r="G36" s="526">
        <v>1</v>
      </c>
      <c r="H36" s="527" t="s">
        <v>57</v>
      </c>
      <c r="I36" s="503">
        <v>7500000</v>
      </c>
      <c r="J36" s="644">
        <v>7500000</v>
      </c>
      <c r="K36" s="323"/>
      <c r="L36" s="570"/>
      <c r="M36" s="599"/>
      <c r="N36" s="266" t="s">
        <v>231</v>
      </c>
      <c r="O36" s="119" t="s">
        <v>153</v>
      </c>
      <c r="P36" s="191"/>
    </row>
    <row r="37" spans="1:16" s="4" customFormat="1" ht="20.100000000000001" customHeight="1" x14ac:dyDescent="0.25">
      <c r="A37" s="344" t="s">
        <v>108</v>
      </c>
      <c r="B37" s="345"/>
      <c r="C37" s="506">
        <v>1</v>
      </c>
      <c r="D37" s="507" t="s">
        <v>57</v>
      </c>
      <c r="E37" s="508">
        <v>7500000</v>
      </c>
      <c r="F37" s="882">
        <v>17125000</v>
      </c>
      <c r="G37" s="506">
        <v>1</v>
      </c>
      <c r="H37" s="507" t="s">
        <v>57</v>
      </c>
      <c r="I37" s="508">
        <v>7500000</v>
      </c>
      <c r="J37" s="919">
        <v>17125000</v>
      </c>
      <c r="K37" s="932">
        <v>1</v>
      </c>
      <c r="L37" s="880" t="s">
        <v>227</v>
      </c>
      <c r="M37" s="884"/>
      <c r="N37" s="754" t="s">
        <v>231</v>
      </c>
      <c r="O37" s="108" t="s">
        <v>153</v>
      </c>
      <c r="P37" s="189"/>
    </row>
    <row r="38" spans="1:16" s="4" customFormat="1" ht="20.100000000000001" customHeight="1" x14ac:dyDescent="0.25">
      <c r="A38" s="347"/>
      <c r="B38" s="348" t="s">
        <v>171</v>
      </c>
      <c r="C38" s="528">
        <v>1</v>
      </c>
      <c r="D38" s="512" t="s">
        <v>57</v>
      </c>
      <c r="E38" s="529">
        <v>9625000</v>
      </c>
      <c r="F38" s="883"/>
      <c r="G38" s="528">
        <v>1</v>
      </c>
      <c r="H38" s="512" t="s">
        <v>57</v>
      </c>
      <c r="I38" s="529">
        <v>9625000</v>
      </c>
      <c r="J38" s="920"/>
      <c r="K38" s="739"/>
      <c r="L38" s="881"/>
      <c r="M38" s="885"/>
      <c r="N38" s="755"/>
      <c r="O38" s="120" t="s">
        <v>151</v>
      </c>
      <c r="P38" s="189"/>
    </row>
    <row r="39" spans="1:16" s="61" customFormat="1" ht="21" customHeight="1" x14ac:dyDescent="0.25">
      <c r="A39" s="375" t="s">
        <v>139</v>
      </c>
      <c r="B39" s="376"/>
      <c r="C39" s="376"/>
      <c r="D39" s="376"/>
      <c r="E39" s="386"/>
      <c r="F39" s="376"/>
      <c r="G39" s="377"/>
      <c r="H39" s="376"/>
      <c r="I39" s="386"/>
      <c r="J39" s="646"/>
      <c r="K39" s="377"/>
      <c r="L39" s="377"/>
      <c r="M39" s="598"/>
      <c r="N39" s="281"/>
      <c r="O39" s="118"/>
      <c r="P39" s="190"/>
    </row>
    <row r="40" spans="1:16" s="3" customFormat="1" ht="20.100000000000001" customHeight="1" x14ac:dyDescent="0.25">
      <c r="A40" s="338" t="s">
        <v>109</v>
      </c>
      <c r="B40" s="342"/>
      <c r="C40" s="524">
        <v>1</v>
      </c>
      <c r="D40" s="515" t="s">
        <v>57</v>
      </c>
      <c r="E40" s="530">
        <v>9625000</v>
      </c>
      <c r="F40" s="530">
        <v>9625000</v>
      </c>
      <c r="G40" s="524">
        <v>1</v>
      </c>
      <c r="H40" s="515" t="s">
        <v>57</v>
      </c>
      <c r="I40" s="530">
        <v>9625000</v>
      </c>
      <c r="J40" s="624">
        <v>9625000</v>
      </c>
      <c r="K40" s="637">
        <v>1</v>
      </c>
      <c r="L40" s="341" t="s">
        <v>228</v>
      </c>
      <c r="M40" s="530"/>
      <c r="N40" s="268" t="s">
        <v>201</v>
      </c>
      <c r="O40" s="121" t="s">
        <v>151</v>
      </c>
      <c r="P40" s="191"/>
    </row>
    <row r="41" spans="1:16" s="61" customFormat="1" ht="21" customHeight="1" x14ac:dyDescent="0.25">
      <c r="A41" s="378" t="s">
        <v>87</v>
      </c>
      <c r="B41" s="379"/>
      <c r="C41" s="379"/>
      <c r="D41" s="379"/>
      <c r="E41" s="379"/>
      <c r="F41" s="379"/>
      <c r="G41" s="380"/>
      <c r="H41" s="379"/>
      <c r="I41" s="379"/>
      <c r="J41" s="647"/>
      <c r="K41" s="609"/>
      <c r="L41" s="609"/>
      <c r="M41" s="609"/>
      <c r="N41" s="282"/>
      <c r="O41" s="115"/>
      <c r="P41" s="190"/>
    </row>
    <row r="42" spans="1:16" s="3" customFormat="1" ht="19.5" customHeight="1" x14ac:dyDescent="0.25">
      <c r="A42" s="415" t="s">
        <v>110</v>
      </c>
      <c r="B42" s="416"/>
      <c r="C42" s="522">
        <v>16</v>
      </c>
      <c r="D42" s="522" t="s">
        <v>57</v>
      </c>
      <c r="E42" s="508">
        <v>7500000</v>
      </c>
      <c r="F42" s="890">
        <v>133500000</v>
      </c>
      <c r="G42" s="522">
        <v>16</v>
      </c>
      <c r="H42" s="522" t="s">
        <v>57</v>
      </c>
      <c r="I42" s="508">
        <v>7500000</v>
      </c>
      <c r="J42" s="931">
        <v>133500000</v>
      </c>
      <c r="K42" s="390"/>
      <c r="L42" s="746" t="s">
        <v>227</v>
      </c>
      <c r="M42" s="918"/>
      <c r="N42" s="800"/>
      <c r="O42" s="18" t="s">
        <v>154</v>
      </c>
      <c r="P42" s="191"/>
    </row>
    <row r="43" spans="1:16" s="3" customFormat="1" ht="16.5" customHeight="1" x14ac:dyDescent="0.25">
      <c r="A43" s="360"/>
      <c r="B43" s="361" t="s">
        <v>169</v>
      </c>
      <c r="C43" s="523">
        <v>2</v>
      </c>
      <c r="D43" s="523" t="s">
        <v>57</v>
      </c>
      <c r="E43" s="535">
        <v>6750000</v>
      </c>
      <c r="F43" s="890"/>
      <c r="G43" s="514" t="s">
        <v>207</v>
      </c>
      <c r="H43" s="523" t="s">
        <v>57</v>
      </c>
      <c r="I43" s="514">
        <v>13500000</v>
      </c>
      <c r="J43" s="931"/>
      <c r="K43" s="392"/>
      <c r="L43" s="747"/>
      <c r="M43" s="918"/>
      <c r="N43" s="801"/>
      <c r="O43" s="18" t="s">
        <v>155</v>
      </c>
      <c r="P43" s="191"/>
    </row>
    <row r="44" spans="1:16" s="3" customFormat="1" ht="18" customHeight="1" x14ac:dyDescent="0.25">
      <c r="A44" s="415" t="s">
        <v>111</v>
      </c>
      <c r="B44" s="416"/>
      <c r="C44" s="522">
        <v>5</v>
      </c>
      <c r="D44" s="507" t="s">
        <v>57</v>
      </c>
      <c r="E44" s="508">
        <v>7500000</v>
      </c>
      <c r="F44" s="893">
        <v>51000000</v>
      </c>
      <c r="G44" s="511" t="s">
        <v>211</v>
      </c>
      <c r="H44" s="522" t="s">
        <v>57</v>
      </c>
      <c r="I44" s="508">
        <v>7500000</v>
      </c>
      <c r="J44" s="927">
        <v>51000000</v>
      </c>
      <c r="K44" s="323"/>
      <c r="L44" s="746" t="s">
        <v>227</v>
      </c>
      <c r="M44" s="894"/>
      <c r="N44" s="804"/>
      <c r="O44" s="18" t="s">
        <v>154</v>
      </c>
      <c r="P44" s="191"/>
    </row>
    <row r="45" spans="1:16" s="3" customFormat="1" ht="18" customHeight="1" x14ac:dyDescent="0.25">
      <c r="A45" s="360"/>
      <c r="B45" s="361" t="s">
        <v>170</v>
      </c>
      <c r="C45" s="523">
        <v>2</v>
      </c>
      <c r="D45" s="523" t="s">
        <v>57</v>
      </c>
      <c r="E45" s="535">
        <v>6750000</v>
      </c>
      <c r="F45" s="893"/>
      <c r="G45" s="514" t="s">
        <v>207</v>
      </c>
      <c r="H45" s="523" t="s">
        <v>57</v>
      </c>
      <c r="I45" s="514">
        <v>13500000</v>
      </c>
      <c r="J45" s="927"/>
      <c r="K45" s="330"/>
      <c r="L45" s="747"/>
      <c r="M45" s="894"/>
      <c r="N45" s="805"/>
      <c r="O45" s="18" t="s">
        <v>155</v>
      </c>
      <c r="P45" s="191"/>
    </row>
    <row r="46" spans="1:16" s="3" customFormat="1" ht="18.75" customHeight="1" x14ac:dyDescent="0.25">
      <c r="A46" s="338" t="s">
        <v>112</v>
      </c>
      <c r="B46" s="342"/>
      <c r="C46" s="517">
        <v>13</v>
      </c>
      <c r="D46" s="517" t="s">
        <v>57</v>
      </c>
      <c r="E46" s="516">
        <v>7500000</v>
      </c>
      <c r="F46" s="531">
        <v>97500000</v>
      </c>
      <c r="G46" s="525" t="s">
        <v>216</v>
      </c>
      <c r="H46" s="517" t="s">
        <v>57</v>
      </c>
      <c r="I46" s="516">
        <v>7500000</v>
      </c>
      <c r="J46" s="648">
        <v>90000000</v>
      </c>
      <c r="K46" s="393"/>
      <c r="L46" s="576"/>
      <c r="M46" s="601">
        <v>7500000</v>
      </c>
      <c r="N46" s="277"/>
      <c r="O46" s="18" t="s">
        <v>154</v>
      </c>
      <c r="P46" s="191"/>
    </row>
    <row r="47" spans="1:16" s="3" customFormat="1" ht="17.25" customHeight="1" x14ac:dyDescent="0.25">
      <c r="A47" s="338" t="s">
        <v>113</v>
      </c>
      <c r="B47" s="342"/>
      <c r="C47" s="517">
        <v>2</v>
      </c>
      <c r="D47" s="517" t="s">
        <v>57</v>
      </c>
      <c r="E47" s="531">
        <v>6750000</v>
      </c>
      <c r="F47" s="531">
        <v>13500000</v>
      </c>
      <c r="G47" s="525" t="s">
        <v>207</v>
      </c>
      <c r="H47" s="517" t="s">
        <v>57</v>
      </c>
      <c r="I47" s="514">
        <v>13500000</v>
      </c>
      <c r="J47" s="649">
        <v>13500000</v>
      </c>
      <c r="K47" s="343"/>
      <c r="L47" s="572"/>
      <c r="M47" s="602" t="s">
        <v>223</v>
      </c>
      <c r="N47" s="268"/>
      <c r="O47" s="18" t="s">
        <v>155</v>
      </c>
      <c r="P47" s="191"/>
    </row>
    <row r="48" spans="1:16" s="3" customFormat="1" ht="18" customHeight="1" x14ac:dyDescent="0.25">
      <c r="A48" s="338" t="s">
        <v>114</v>
      </c>
      <c r="B48" s="342"/>
      <c r="C48" s="515">
        <v>2</v>
      </c>
      <c r="D48" s="515" t="s">
        <v>57</v>
      </c>
      <c r="E48" s="516">
        <v>7500000</v>
      </c>
      <c r="F48" s="516">
        <v>15000000</v>
      </c>
      <c r="G48" s="525" t="s">
        <v>209</v>
      </c>
      <c r="H48" s="517" t="s">
        <v>57</v>
      </c>
      <c r="I48" s="516">
        <v>7500000</v>
      </c>
      <c r="J48" s="623">
        <v>22500000</v>
      </c>
      <c r="K48" s="393"/>
      <c r="L48" s="576"/>
      <c r="M48" s="600">
        <v>7500000</v>
      </c>
      <c r="N48" s="277"/>
      <c r="O48" s="18" t="s">
        <v>154</v>
      </c>
      <c r="P48" s="191"/>
    </row>
    <row r="49" spans="1:16" s="61" customFormat="1" ht="22.5" customHeight="1" x14ac:dyDescent="0.25">
      <c r="A49" s="394" t="s">
        <v>69</v>
      </c>
      <c r="B49" s="395"/>
      <c r="C49" s="395"/>
      <c r="D49" s="395"/>
      <c r="E49" s="395"/>
      <c r="F49" s="395"/>
      <c r="G49" s="396"/>
      <c r="H49" s="395"/>
      <c r="I49" s="395"/>
      <c r="J49" s="650"/>
      <c r="K49" s="396"/>
      <c r="L49" s="396"/>
      <c r="M49" s="603"/>
      <c r="N49" s="283"/>
      <c r="O49" s="115"/>
      <c r="P49" s="190"/>
    </row>
    <row r="50" spans="1:16" s="3" customFormat="1" ht="17.25" customHeight="1" x14ac:dyDescent="0.25">
      <c r="A50" s="334" t="s">
        <v>115</v>
      </c>
      <c r="B50" s="335"/>
      <c r="C50" s="517">
        <v>2</v>
      </c>
      <c r="D50" s="517" t="s">
        <v>57</v>
      </c>
      <c r="E50" s="531">
        <v>6750000</v>
      </c>
      <c r="F50" s="531">
        <v>13500000</v>
      </c>
      <c r="G50" s="525" t="s">
        <v>207</v>
      </c>
      <c r="H50" s="517" t="s">
        <v>57</v>
      </c>
      <c r="I50" s="525">
        <v>13500000</v>
      </c>
      <c r="J50" s="629">
        <v>13500000</v>
      </c>
      <c r="K50" s="343"/>
      <c r="L50" s="572"/>
      <c r="M50" s="602" t="s">
        <v>223</v>
      </c>
      <c r="N50" s="268"/>
      <c r="O50" s="18" t="s">
        <v>155</v>
      </c>
      <c r="P50" s="191"/>
    </row>
    <row r="51" spans="1:16" s="3" customFormat="1" ht="18" customHeight="1" x14ac:dyDescent="0.25">
      <c r="A51" s="334" t="s">
        <v>116</v>
      </c>
      <c r="B51" s="335"/>
      <c r="C51" s="517">
        <v>2</v>
      </c>
      <c r="D51" s="517" t="s">
        <v>57</v>
      </c>
      <c r="E51" s="531">
        <v>6750000</v>
      </c>
      <c r="F51" s="531">
        <v>13500000</v>
      </c>
      <c r="G51" s="525" t="s">
        <v>207</v>
      </c>
      <c r="H51" s="517" t="s">
        <v>57</v>
      </c>
      <c r="I51" s="514">
        <v>13500000</v>
      </c>
      <c r="J51" s="649">
        <v>13500000</v>
      </c>
      <c r="K51" s="343"/>
      <c r="L51" s="572"/>
      <c r="M51" s="602" t="s">
        <v>223</v>
      </c>
      <c r="N51" s="284"/>
      <c r="O51" s="18" t="s">
        <v>155</v>
      </c>
      <c r="P51" s="191"/>
    </row>
    <row r="52" spans="1:16" s="3" customFormat="1" ht="18" customHeight="1" x14ac:dyDescent="0.25">
      <c r="A52" s="338" t="s">
        <v>118</v>
      </c>
      <c r="B52" s="342"/>
      <c r="C52" s="517">
        <v>1</v>
      </c>
      <c r="D52" s="515" t="s">
        <v>57</v>
      </c>
      <c r="E52" s="516">
        <v>13500000</v>
      </c>
      <c r="F52" s="531">
        <v>13500000</v>
      </c>
      <c r="G52" s="525" t="s">
        <v>207</v>
      </c>
      <c r="H52" s="517" t="s">
        <v>57</v>
      </c>
      <c r="I52" s="514">
        <v>13500000</v>
      </c>
      <c r="J52" s="649">
        <v>13500000</v>
      </c>
      <c r="K52" s="343"/>
      <c r="L52" s="572"/>
      <c r="M52" s="604"/>
      <c r="N52" s="284"/>
      <c r="O52" s="18" t="s">
        <v>156</v>
      </c>
      <c r="P52" s="191"/>
    </row>
    <row r="53" spans="1:16" s="61" customFormat="1" ht="22.5" customHeight="1" x14ac:dyDescent="0.25">
      <c r="A53" s="375" t="s">
        <v>70</v>
      </c>
      <c r="B53" s="376"/>
      <c r="C53" s="376"/>
      <c r="D53" s="376"/>
      <c r="E53" s="376"/>
      <c r="F53" s="376"/>
      <c r="G53" s="377"/>
      <c r="H53" s="376"/>
      <c r="I53" s="376"/>
      <c r="J53" s="646"/>
      <c r="K53" s="377"/>
      <c r="L53" s="377"/>
      <c r="M53" s="598"/>
      <c r="N53" s="281"/>
      <c r="O53" s="122"/>
      <c r="P53" s="190"/>
    </row>
    <row r="54" spans="1:16" s="3" customFormat="1" ht="17.25" customHeight="1" x14ac:dyDescent="0.25">
      <c r="A54" s="334" t="s">
        <v>117</v>
      </c>
      <c r="B54" s="335"/>
      <c r="C54" s="515">
        <v>3</v>
      </c>
      <c r="D54" s="515" t="s">
        <v>57</v>
      </c>
      <c r="E54" s="516">
        <v>7500000</v>
      </c>
      <c r="F54" s="516">
        <v>22500000</v>
      </c>
      <c r="G54" s="515">
        <v>3</v>
      </c>
      <c r="H54" s="515" t="s">
        <v>57</v>
      </c>
      <c r="I54" s="516">
        <v>7500000</v>
      </c>
      <c r="J54" s="623">
        <v>22500000</v>
      </c>
      <c r="K54" s="343"/>
      <c r="L54" s="572"/>
      <c r="M54" s="530"/>
      <c r="N54" s="278"/>
      <c r="O54" s="100" t="s">
        <v>157</v>
      </c>
      <c r="P54" s="191"/>
    </row>
    <row r="55" spans="1:16" s="3" customFormat="1" ht="18" customHeight="1" x14ac:dyDescent="0.25">
      <c r="A55" s="334" t="s">
        <v>119</v>
      </c>
      <c r="B55" s="335"/>
      <c r="C55" s="517">
        <v>5</v>
      </c>
      <c r="D55" s="515" t="s">
        <v>57</v>
      </c>
      <c r="E55" s="516">
        <v>7500000</v>
      </c>
      <c r="F55" s="516">
        <v>37500000</v>
      </c>
      <c r="G55" s="517">
        <v>5</v>
      </c>
      <c r="H55" s="515" t="s">
        <v>57</v>
      </c>
      <c r="I55" s="516">
        <v>7500000</v>
      </c>
      <c r="J55" s="623">
        <v>37500000</v>
      </c>
      <c r="K55" s="343"/>
      <c r="L55" s="572"/>
      <c r="M55" s="530"/>
      <c r="N55" s="268"/>
      <c r="O55" s="100" t="s">
        <v>157</v>
      </c>
      <c r="P55" s="191"/>
    </row>
    <row r="56" spans="1:16" s="3" customFormat="1" ht="17.25" customHeight="1" x14ac:dyDescent="0.25">
      <c r="A56" s="334" t="s">
        <v>120</v>
      </c>
      <c r="B56" s="335"/>
      <c r="C56" s="515">
        <v>2</v>
      </c>
      <c r="D56" s="515" t="s">
        <v>57</v>
      </c>
      <c r="E56" s="516">
        <v>7500000</v>
      </c>
      <c r="F56" s="516">
        <v>15000000</v>
      </c>
      <c r="G56" s="515">
        <v>2</v>
      </c>
      <c r="H56" s="515" t="s">
        <v>57</v>
      </c>
      <c r="I56" s="516">
        <v>7500000</v>
      </c>
      <c r="J56" s="623">
        <v>15000000</v>
      </c>
      <c r="K56" s="343"/>
      <c r="L56" s="572"/>
      <c r="M56" s="530"/>
      <c r="N56" s="268"/>
      <c r="O56" s="100" t="s">
        <v>157</v>
      </c>
      <c r="P56" s="191"/>
    </row>
    <row r="57" spans="1:16" s="61" customFormat="1" ht="22.5" customHeight="1" x14ac:dyDescent="0.25">
      <c r="A57" s="397" t="s">
        <v>138</v>
      </c>
      <c r="B57" s="398"/>
      <c r="C57" s="398"/>
      <c r="D57" s="398"/>
      <c r="E57" s="398"/>
      <c r="F57" s="398"/>
      <c r="G57" s="399"/>
      <c r="H57" s="398"/>
      <c r="I57" s="398"/>
      <c r="J57" s="651"/>
      <c r="K57" s="399"/>
      <c r="L57" s="399"/>
      <c r="M57" s="611"/>
      <c r="N57" s="612"/>
      <c r="O57" s="123"/>
      <c r="P57" s="190"/>
    </row>
    <row r="58" spans="1:16" s="3" customFormat="1" ht="18.75" customHeight="1" x14ac:dyDescent="0.25">
      <c r="A58" s="334" t="s">
        <v>121</v>
      </c>
      <c r="B58" s="335"/>
      <c r="C58" s="515">
        <v>2</v>
      </c>
      <c r="D58" s="515" t="s">
        <v>57</v>
      </c>
      <c r="E58" s="516">
        <v>7500000</v>
      </c>
      <c r="F58" s="516">
        <v>15000000</v>
      </c>
      <c r="G58" s="515">
        <v>2</v>
      </c>
      <c r="H58" s="515" t="s">
        <v>57</v>
      </c>
      <c r="I58" s="516">
        <v>7500000</v>
      </c>
      <c r="J58" s="623">
        <v>15000000</v>
      </c>
      <c r="K58" s="343"/>
      <c r="L58" s="572"/>
      <c r="M58" s="530"/>
      <c r="N58" s="266"/>
      <c r="O58" s="124" t="s">
        <v>157</v>
      </c>
      <c r="P58" s="191"/>
    </row>
    <row r="59" spans="1:16" s="61" customFormat="1" ht="21" customHeight="1" x14ac:dyDescent="0.25">
      <c r="A59" s="397" t="s">
        <v>71</v>
      </c>
      <c r="B59" s="398"/>
      <c r="C59" s="398"/>
      <c r="D59" s="398"/>
      <c r="E59" s="398"/>
      <c r="F59" s="398"/>
      <c r="G59" s="399"/>
      <c r="H59" s="398"/>
      <c r="I59" s="398"/>
      <c r="J59" s="651"/>
      <c r="K59" s="399"/>
      <c r="L59" s="399"/>
      <c r="M59" s="605"/>
      <c r="N59" s="285"/>
      <c r="O59" s="115"/>
      <c r="P59" s="190"/>
    </row>
    <row r="60" spans="1:16" s="3" customFormat="1" ht="17.25" customHeight="1" x14ac:dyDescent="0.25">
      <c r="A60" s="334" t="s">
        <v>122</v>
      </c>
      <c r="B60" s="335"/>
      <c r="C60" s="524">
        <v>1</v>
      </c>
      <c r="D60" s="515" t="s">
        <v>57</v>
      </c>
      <c r="E60" s="516">
        <v>7500000</v>
      </c>
      <c r="F60" s="516">
        <v>7500000</v>
      </c>
      <c r="G60" s="524">
        <v>1</v>
      </c>
      <c r="H60" s="515" t="s">
        <v>57</v>
      </c>
      <c r="I60" s="516">
        <v>7500000</v>
      </c>
      <c r="J60" s="623">
        <v>7500000</v>
      </c>
      <c r="K60" s="343"/>
      <c r="L60" s="572"/>
      <c r="M60" s="530"/>
      <c r="N60" s="268"/>
      <c r="O60" s="18" t="s">
        <v>158</v>
      </c>
      <c r="P60" s="191"/>
    </row>
    <row r="61" spans="1:16" s="59" customFormat="1" ht="20.100000000000001" customHeight="1" x14ac:dyDescent="0.25">
      <c r="A61" s="400" t="s">
        <v>72</v>
      </c>
      <c r="B61" s="401"/>
      <c r="C61" s="376"/>
      <c r="D61" s="376"/>
      <c r="E61" s="376"/>
      <c r="F61" s="376"/>
      <c r="G61" s="377"/>
      <c r="H61" s="376"/>
      <c r="I61" s="376"/>
      <c r="J61" s="646"/>
      <c r="K61" s="402"/>
      <c r="L61" s="402"/>
      <c r="M61" s="598"/>
      <c r="N61" s="286"/>
      <c r="O61" s="125"/>
      <c r="P61" s="192"/>
    </row>
    <row r="62" spans="1:16" s="4" customFormat="1" ht="20.100000000000001" customHeight="1" x14ac:dyDescent="0.25">
      <c r="A62" s="356" t="s">
        <v>123</v>
      </c>
      <c r="B62" s="357"/>
      <c r="C62" s="522">
        <v>3</v>
      </c>
      <c r="D62" s="522" t="s">
        <v>57</v>
      </c>
      <c r="E62" s="532">
        <v>7000000</v>
      </c>
      <c r="F62" s="898">
        <v>56000000</v>
      </c>
      <c r="G62" s="898" t="s">
        <v>213</v>
      </c>
      <c r="H62" s="901" t="s">
        <v>57</v>
      </c>
      <c r="I62" s="882">
        <v>7500000</v>
      </c>
      <c r="J62" s="928">
        <v>52500000</v>
      </c>
      <c r="K62" s="924">
        <v>1</v>
      </c>
      <c r="L62" s="780" t="s">
        <v>228</v>
      </c>
      <c r="M62" s="905">
        <v>3500000</v>
      </c>
      <c r="N62" s="804" t="s">
        <v>230</v>
      </c>
      <c r="O62" s="765" t="s">
        <v>159</v>
      </c>
      <c r="P62" s="208"/>
    </row>
    <row r="63" spans="1:16" s="4" customFormat="1" ht="20.100000000000001" customHeight="1" x14ac:dyDescent="0.25">
      <c r="A63" s="404"/>
      <c r="B63" s="405" t="s">
        <v>168</v>
      </c>
      <c r="C63" s="533">
        <v>1</v>
      </c>
      <c r="D63" s="533" t="s">
        <v>57</v>
      </c>
      <c r="E63" s="534">
        <v>13500000</v>
      </c>
      <c r="F63" s="899"/>
      <c r="G63" s="899"/>
      <c r="H63" s="902"/>
      <c r="I63" s="904"/>
      <c r="J63" s="929"/>
      <c r="K63" s="925"/>
      <c r="L63" s="781"/>
      <c r="M63" s="906"/>
      <c r="N63" s="871"/>
      <c r="O63" s="766"/>
      <c r="P63" s="189"/>
    </row>
    <row r="64" spans="1:16" s="4" customFormat="1" ht="20.100000000000001" customHeight="1" x14ac:dyDescent="0.25">
      <c r="A64" s="404"/>
      <c r="B64" s="405" t="s">
        <v>168</v>
      </c>
      <c r="C64" s="533">
        <v>1</v>
      </c>
      <c r="D64" s="533" t="s">
        <v>57</v>
      </c>
      <c r="E64" s="534">
        <v>12500000</v>
      </c>
      <c r="F64" s="899"/>
      <c r="G64" s="899"/>
      <c r="H64" s="902"/>
      <c r="I64" s="904"/>
      <c r="J64" s="929"/>
      <c r="K64" s="925"/>
      <c r="L64" s="781"/>
      <c r="M64" s="906"/>
      <c r="N64" s="871"/>
      <c r="O64" s="766"/>
      <c r="P64" s="189"/>
    </row>
    <row r="65" spans="1:16" s="4" customFormat="1" ht="20.100000000000001" customHeight="1" x14ac:dyDescent="0.25">
      <c r="A65" s="360"/>
      <c r="B65" s="361" t="s">
        <v>168</v>
      </c>
      <c r="C65" s="523">
        <v>1</v>
      </c>
      <c r="D65" s="523" t="s">
        <v>57</v>
      </c>
      <c r="E65" s="535">
        <v>9000000</v>
      </c>
      <c r="F65" s="900"/>
      <c r="G65" s="900"/>
      <c r="H65" s="903"/>
      <c r="I65" s="883"/>
      <c r="J65" s="930"/>
      <c r="K65" s="926"/>
      <c r="L65" s="782"/>
      <c r="M65" s="907"/>
      <c r="N65" s="805"/>
      <c r="O65" s="767"/>
      <c r="P65" s="189"/>
    </row>
    <row r="66" spans="1:16" s="3" customFormat="1" ht="20.100000000000001" customHeight="1" x14ac:dyDescent="0.25">
      <c r="A66" s="334" t="s">
        <v>125</v>
      </c>
      <c r="B66" s="335"/>
      <c r="C66" s="515">
        <v>17</v>
      </c>
      <c r="D66" s="517" t="s">
        <v>57</v>
      </c>
      <c r="E66" s="516">
        <v>7500000</v>
      </c>
      <c r="F66" s="516">
        <v>127500000</v>
      </c>
      <c r="G66" s="515">
        <v>17</v>
      </c>
      <c r="H66" s="517" t="s">
        <v>57</v>
      </c>
      <c r="I66" s="516">
        <v>7500000</v>
      </c>
      <c r="J66" s="623">
        <v>127500000</v>
      </c>
      <c r="K66" s="637">
        <v>1</v>
      </c>
      <c r="L66" s="575" t="s">
        <v>228</v>
      </c>
      <c r="M66" s="530"/>
      <c r="N66" s="268" t="s">
        <v>230</v>
      </c>
      <c r="O66" s="126" t="s">
        <v>160</v>
      </c>
      <c r="P66" s="191"/>
    </row>
    <row r="67" spans="1:16" s="3" customFormat="1" ht="20.100000000000001" customHeight="1" x14ac:dyDescent="0.25">
      <c r="A67" s="338" t="s">
        <v>124</v>
      </c>
      <c r="B67" s="342"/>
      <c r="C67" s="515">
        <v>2</v>
      </c>
      <c r="D67" s="515" t="s">
        <v>57</v>
      </c>
      <c r="E67" s="516">
        <v>7500000</v>
      </c>
      <c r="F67" s="516">
        <v>15000000</v>
      </c>
      <c r="G67" s="515">
        <v>2</v>
      </c>
      <c r="H67" s="515" t="s">
        <v>57</v>
      </c>
      <c r="I67" s="516">
        <v>7500000</v>
      </c>
      <c r="J67" s="623">
        <v>15000000</v>
      </c>
      <c r="K67" s="343"/>
      <c r="L67" s="572"/>
      <c r="M67" s="530"/>
      <c r="N67" s="268"/>
      <c r="O67" s="126" t="s">
        <v>160</v>
      </c>
      <c r="P67" s="191"/>
    </row>
    <row r="68" spans="1:16" s="3" customFormat="1" ht="20.100000000000001" customHeight="1" x14ac:dyDescent="0.25">
      <c r="A68" s="338" t="s">
        <v>126</v>
      </c>
      <c r="B68" s="342"/>
      <c r="C68" s="524">
        <v>1</v>
      </c>
      <c r="D68" s="515" t="s">
        <v>57</v>
      </c>
      <c r="E68" s="516">
        <v>7500000</v>
      </c>
      <c r="F68" s="516">
        <v>7500000</v>
      </c>
      <c r="G68" s="524">
        <v>1</v>
      </c>
      <c r="H68" s="515" t="s">
        <v>57</v>
      </c>
      <c r="I68" s="516">
        <v>7500000</v>
      </c>
      <c r="J68" s="623">
        <v>7500000</v>
      </c>
      <c r="K68" s="343"/>
      <c r="L68" s="572"/>
      <c r="M68" s="530"/>
      <c r="N68" s="268"/>
      <c r="O68" s="126" t="s">
        <v>160</v>
      </c>
      <c r="P68" s="191"/>
    </row>
    <row r="69" spans="1:16" s="61" customFormat="1" ht="20.100000000000001" customHeight="1" x14ac:dyDescent="0.25">
      <c r="A69" s="397" t="s">
        <v>137</v>
      </c>
      <c r="B69" s="398"/>
      <c r="C69" s="398"/>
      <c r="D69" s="398"/>
      <c r="E69" s="398"/>
      <c r="F69" s="398"/>
      <c r="G69" s="399"/>
      <c r="H69" s="398"/>
      <c r="I69" s="398"/>
      <c r="J69" s="651"/>
      <c r="K69" s="399"/>
      <c r="L69" s="399"/>
      <c r="M69" s="605"/>
      <c r="N69" s="285"/>
      <c r="O69" s="115"/>
      <c r="P69" s="190"/>
    </row>
    <row r="70" spans="1:16" s="3" customFormat="1" ht="20.100000000000001" customHeight="1" x14ac:dyDescent="0.25">
      <c r="A70" s="411" t="s">
        <v>127</v>
      </c>
      <c r="B70" s="409"/>
      <c r="C70" s="518">
        <v>22</v>
      </c>
      <c r="D70" s="519" t="s">
        <v>57</v>
      </c>
      <c r="E70" s="520">
        <v>7500000</v>
      </c>
      <c r="F70" s="536">
        <v>165000000</v>
      </c>
      <c r="G70" s="518">
        <v>22</v>
      </c>
      <c r="H70" s="515" t="s">
        <v>57</v>
      </c>
      <c r="I70" s="516">
        <v>7500000</v>
      </c>
      <c r="J70" s="652">
        <v>165000000</v>
      </c>
      <c r="K70" s="408"/>
      <c r="L70" s="580"/>
      <c r="M70" s="606"/>
      <c r="N70" s="287"/>
      <c r="O70" s="119" t="s">
        <v>158</v>
      </c>
      <c r="P70" s="191"/>
    </row>
    <row r="71" spans="1:16" s="3" customFormat="1" ht="16.5" customHeight="1" x14ac:dyDescent="0.25">
      <c r="A71" s="356" t="s">
        <v>128</v>
      </c>
      <c r="B71" s="357"/>
      <c r="C71" s="522">
        <v>2</v>
      </c>
      <c r="D71" s="507" t="s">
        <v>57</v>
      </c>
      <c r="E71" s="508">
        <v>17000000</v>
      </c>
      <c r="F71" s="882">
        <v>49000000</v>
      </c>
      <c r="G71" s="511" t="s">
        <v>211</v>
      </c>
      <c r="H71" s="537" t="s">
        <v>57</v>
      </c>
      <c r="I71" s="508">
        <v>7500000</v>
      </c>
      <c r="J71" s="919">
        <v>52500000</v>
      </c>
      <c r="K71" s="323"/>
      <c r="L71" s="570"/>
      <c r="M71" s="884">
        <v>3500000</v>
      </c>
      <c r="N71" s="773"/>
      <c r="O71" s="108" t="s">
        <v>159</v>
      </c>
      <c r="P71" s="191"/>
    </row>
    <row r="72" spans="1:16" s="3" customFormat="1" ht="16.5" customHeight="1" x14ac:dyDescent="0.25">
      <c r="A72" s="404"/>
      <c r="B72" s="405" t="s">
        <v>167</v>
      </c>
      <c r="C72" s="538">
        <v>1</v>
      </c>
      <c r="D72" s="538" t="s">
        <v>57</v>
      </c>
      <c r="E72" s="539">
        <v>7500000</v>
      </c>
      <c r="F72" s="904"/>
      <c r="G72" s="540" t="s">
        <v>207</v>
      </c>
      <c r="H72" s="538" t="s">
        <v>57</v>
      </c>
      <c r="I72" s="539">
        <v>7500000</v>
      </c>
      <c r="J72" s="923"/>
      <c r="K72" s="355"/>
      <c r="L72" s="574"/>
      <c r="M72" s="912"/>
      <c r="N72" s="774"/>
      <c r="O72" s="127" t="s">
        <v>158</v>
      </c>
      <c r="P72" s="191"/>
    </row>
    <row r="73" spans="1:16" s="3" customFormat="1" ht="16.5" customHeight="1" x14ac:dyDescent="0.25">
      <c r="A73" s="360"/>
      <c r="B73" s="361" t="s">
        <v>167</v>
      </c>
      <c r="C73" s="512">
        <v>1</v>
      </c>
      <c r="D73" s="512" t="s">
        <v>57</v>
      </c>
      <c r="E73" s="513">
        <v>7500000</v>
      </c>
      <c r="F73" s="883"/>
      <c r="G73" s="514" t="s">
        <v>207</v>
      </c>
      <c r="H73" s="512" t="s">
        <v>57</v>
      </c>
      <c r="I73" s="513">
        <v>7500000</v>
      </c>
      <c r="J73" s="920"/>
      <c r="K73" s="330"/>
      <c r="L73" s="571"/>
      <c r="M73" s="885"/>
      <c r="N73" s="775"/>
      <c r="O73" s="116" t="s">
        <v>160</v>
      </c>
      <c r="P73" s="191"/>
    </row>
    <row r="74" spans="1:16" s="17" customFormat="1" ht="18" customHeight="1" x14ac:dyDescent="0.25">
      <c r="A74" s="415" t="s">
        <v>129</v>
      </c>
      <c r="B74" s="416"/>
      <c r="C74" s="506">
        <v>1</v>
      </c>
      <c r="D74" s="507" t="s">
        <v>57</v>
      </c>
      <c r="E74" s="508">
        <v>7500000</v>
      </c>
      <c r="F74" s="882">
        <v>75000000</v>
      </c>
      <c r="G74" s="511" t="s">
        <v>208</v>
      </c>
      <c r="H74" s="507" t="s">
        <v>57</v>
      </c>
      <c r="I74" s="508">
        <v>7500000</v>
      </c>
      <c r="J74" s="919">
        <v>82500000</v>
      </c>
      <c r="K74" s="921">
        <v>1</v>
      </c>
      <c r="L74" s="880" t="s">
        <v>227</v>
      </c>
      <c r="M74" s="884">
        <v>7500000</v>
      </c>
      <c r="N74" s="275" t="s">
        <v>229</v>
      </c>
      <c r="O74" s="108" t="s">
        <v>158</v>
      </c>
      <c r="P74" s="193"/>
    </row>
    <row r="75" spans="1:16" s="17" customFormat="1" ht="15.75" customHeight="1" x14ac:dyDescent="0.25">
      <c r="A75" s="360"/>
      <c r="B75" s="361" t="s">
        <v>166</v>
      </c>
      <c r="C75" s="523">
        <v>10</v>
      </c>
      <c r="D75" s="512" t="s">
        <v>57</v>
      </c>
      <c r="E75" s="513">
        <v>6750000</v>
      </c>
      <c r="F75" s="883"/>
      <c r="G75" s="514" t="s">
        <v>215</v>
      </c>
      <c r="H75" s="512" t="s">
        <v>57</v>
      </c>
      <c r="I75" s="513">
        <v>7500000</v>
      </c>
      <c r="J75" s="920"/>
      <c r="K75" s="922"/>
      <c r="L75" s="881"/>
      <c r="M75" s="885"/>
      <c r="N75" s="276"/>
      <c r="O75" s="116" t="s">
        <v>161</v>
      </c>
      <c r="P75" s="193"/>
    </row>
    <row r="76" spans="1:16" s="3" customFormat="1" ht="18" customHeight="1" x14ac:dyDescent="0.25">
      <c r="A76" s="338" t="s">
        <v>130</v>
      </c>
      <c r="B76" s="342"/>
      <c r="C76" s="515">
        <v>2</v>
      </c>
      <c r="D76" s="515" t="s">
        <v>57</v>
      </c>
      <c r="E76" s="516">
        <v>7500000</v>
      </c>
      <c r="F76" s="516">
        <v>15000000</v>
      </c>
      <c r="G76" s="515">
        <v>2</v>
      </c>
      <c r="H76" s="515" t="s">
        <v>57</v>
      </c>
      <c r="I76" s="516">
        <v>7500000</v>
      </c>
      <c r="J76" s="623">
        <v>15000000</v>
      </c>
      <c r="K76" s="343"/>
      <c r="L76" s="572"/>
      <c r="M76" s="530"/>
      <c r="N76" s="268"/>
      <c r="O76" s="18" t="s">
        <v>160</v>
      </c>
      <c r="P76" s="191"/>
    </row>
    <row r="77" spans="1:16" s="3" customFormat="1" ht="18" customHeight="1" x14ac:dyDescent="0.25">
      <c r="A77" s="397" t="s">
        <v>217</v>
      </c>
      <c r="B77" s="505"/>
      <c r="C77" s="541"/>
      <c r="D77" s="542"/>
      <c r="E77" s="542"/>
      <c r="F77" s="542"/>
      <c r="G77" s="543"/>
      <c r="H77" s="542"/>
      <c r="I77" s="542"/>
      <c r="J77" s="653"/>
      <c r="K77" s="343"/>
      <c r="L77" s="572"/>
      <c r="M77" s="530"/>
      <c r="N77" s="268"/>
      <c r="O77" s="18"/>
      <c r="P77" s="191"/>
    </row>
    <row r="78" spans="1:16" s="3" customFormat="1" ht="15" customHeight="1" x14ac:dyDescent="0.25">
      <c r="A78" s="338" t="s">
        <v>131</v>
      </c>
      <c r="B78" s="342"/>
      <c r="C78" s="515">
        <v>3</v>
      </c>
      <c r="D78" s="515" t="s">
        <v>57</v>
      </c>
      <c r="E78" s="516">
        <v>7500000</v>
      </c>
      <c r="F78" s="516">
        <v>22500000</v>
      </c>
      <c r="G78" s="525" t="s">
        <v>208</v>
      </c>
      <c r="H78" s="515" t="s">
        <v>57</v>
      </c>
      <c r="I78" s="516">
        <v>7500000</v>
      </c>
      <c r="J78" s="623">
        <v>15000000</v>
      </c>
      <c r="K78" s="343"/>
      <c r="L78" s="572"/>
      <c r="M78" s="530">
        <v>7500000</v>
      </c>
      <c r="N78" s="268"/>
      <c r="O78" s="18" t="s">
        <v>158</v>
      </c>
      <c r="P78" s="191"/>
    </row>
    <row r="79" spans="1:16" s="3" customFormat="1" ht="17.25" customHeight="1" x14ac:dyDescent="0.25">
      <c r="A79" s="556" t="s">
        <v>132</v>
      </c>
      <c r="B79" s="557"/>
      <c r="C79" s="558">
        <v>24</v>
      </c>
      <c r="D79" s="559" t="s">
        <v>57</v>
      </c>
      <c r="E79" s="560">
        <v>7500000</v>
      </c>
      <c r="F79" s="560">
        <v>180000000</v>
      </c>
      <c r="G79" s="558">
        <v>24</v>
      </c>
      <c r="H79" s="559" t="s">
        <v>57</v>
      </c>
      <c r="I79" s="560">
        <v>7500000</v>
      </c>
      <c r="J79" s="654">
        <v>180000000</v>
      </c>
      <c r="K79" s="639"/>
      <c r="L79" s="581"/>
      <c r="M79" s="563"/>
      <c r="N79" s="268"/>
      <c r="O79" s="18" t="s">
        <v>161</v>
      </c>
      <c r="P79" s="504" t="s">
        <v>183</v>
      </c>
    </row>
    <row r="80" spans="1:16" s="61" customFormat="1" ht="18.75" customHeight="1" x14ac:dyDescent="0.25">
      <c r="A80" s="397" t="s">
        <v>133</v>
      </c>
      <c r="B80" s="398"/>
      <c r="C80" s="398"/>
      <c r="D80" s="398"/>
      <c r="E80" s="398"/>
      <c r="F80" s="398"/>
      <c r="G80" s="399"/>
      <c r="H80" s="398"/>
      <c r="I80" s="398"/>
      <c r="J80" s="651"/>
      <c r="K80" s="399"/>
      <c r="L80" s="399"/>
      <c r="M80" s="605"/>
      <c r="N80" s="285"/>
      <c r="O80" s="118"/>
      <c r="P80" s="190"/>
    </row>
    <row r="81" spans="1:16" s="3" customFormat="1" ht="19.5" customHeight="1" x14ac:dyDescent="0.25">
      <c r="A81" s="334" t="s">
        <v>134</v>
      </c>
      <c r="B81" s="335"/>
      <c r="C81" s="515">
        <v>1</v>
      </c>
      <c r="D81" s="515" t="s">
        <v>57</v>
      </c>
      <c r="E81" s="516">
        <v>7500000</v>
      </c>
      <c r="F81" s="516">
        <v>7500000</v>
      </c>
      <c r="G81" s="515">
        <v>1</v>
      </c>
      <c r="H81" s="515" t="s">
        <v>57</v>
      </c>
      <c r="I81" s="516">
        <v>7500000</v>
      </c>
      <c r="J81" s="623">
        <v>7500000</v>
      </c>
      <c r="K81" s="343"/>
      <c r="L81" s="572"/>
      <c r="M81" s="530"/>
      <c r="N81" s="268"/>
      <c r="O81" s="18" t="s">
        <v>158</v>
      </c>
      <c r="P81" s="264"/>
    </row>
    <row r="82" spans="1:16" s="3" customFormat="1" x14ac:dyDescent="0.25">
      <c r="A82" s="338" t="s">
        <v>135</v>
      </c>
      <c r="B82" s="342"/>
      <c r="C82" s="517">
        <v>1</v>
      </c>
      <c r="D82" s="515" t="s">
        <v>57</v>
      </c>
      <c r="E82" s="516">
        <v>7500000</v>
      </c>
      <c r="F82" s="516">
        <v>7500000</v>
      </c>
      <c r="G82" s="517">
        <v>1</v>
      </c>
      <c r="H82" s="515" t="s">
        <v>57</v>
      </c>
      <c r="I82" s="516">
        <v>7500000</v>
      </c>
      <c r="J82" s="623">
        <v>7500000</v>
      </c>
      <c r="K82" s="343"/>
      <c r="L82" s="572"/>
      <c r="M82" s="530"/>
      <c r="N82" s="268"/>
      <c r="O82" s="18" t="s">
        <v>160</v>
      </c>
      <c r="P82" s="264"/>
    </row>
    <row r="83" spans="1:16" s="4" customFormat="1" ht="18" customHeight="1" x14ac:dyDescent="0.25">
      <c r="A83" s="334" t="s">
        <v>136</v>
      </c>
      <c r="B83" s="335"/>
      <c r="C83" s="517">
        <v>7</v>
      </c>
      <c r="D83" s="515" t="s">
        <v>57</v>
      </c>
      <c r="E83" s="516">
        <v>7500000</v>
      </c>
      <c r="F83" s="516">
        <v>52500000</v>
      </c>
      <c r="G83" s="517">
        <v>7</v>
      </c>
      <c r="H83" s="515" t="s">
        <v>57</v>
      </c>
      <c r="I83" s="516">
        <v>7500000</v>
      </c>
      <c r="J83" s="623">
        <v>52500000</v>
      </c>
      <c r="K83" s="343"/>
      <c r="L83" s="572"/>
      <c r="M83" s="530"/>
      <c r="N83" s="268"/>
      <c r="O83" s="18" t="s">
        <v>158</v>
      </c>
      <c r="P83" s="189"/>
    </row>
    <row r="84" spans="1:16" ht="16.5" thickBot="1" x14ac:dyDescent="0.3">
      <c r="A84" s="916" t="s">
        <v>11</v>
      </c>
      <c r="B84" s="917"/>
      <c r="C84" s="547"/>
      <c r="D84" s="548"/>
      <c r="E84" s="549"/>
      <c r="F84" s="546">
        <f>SUM(F9:F83)</f>
        <v>1627000000</v>
      </c>
      <c r="G84" s="549"/>
      <c r="H84" s="546"/>
      <c r="I84" s="546"/>
      <c r="J84" s="655"/>
      <c r="K84" s="640"/>
      <c r="L84" s="582"/>
      <c r="M84" s="607"/>
      <c r="N84" s="279"/>
      <c r="O84" s="128"/>
    </row>
    <row r="85" spans="1:16" ht="16.5" thickTop="1" x14ac:dyDescent="0.25">
      <c r="A85" s="14"/>
      <c r="B85" s="25" t="s">
        <v>49</v>
      </c>
      <c r="C85" s="26">
        <v>1369875000</v>
      </c>
      <c r="D85" s="30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20"/>
    </row>
    <row r="86" spans="1:16" x14ac:dyDescent="0.25">
      <c r="A86" s="8"/>
      <c r="B86" s="27" t="s">
        <v>50</v>
      </c>
      <c r="C86" s="26">
        <v>77125000</v>
      </c>
      <c r="D86" s="30"/>
      <c r="N86" s="265"/>
      <c r="O86" s="19"/>
    </row>
    <row r="87" spans="1:16" x14ac:dyDescent="0.25">
      <c r="A87" s="8"/>
      <c r="B87" s="28"/>
      <c r="C87" s="29">
        <f>C85+C86</f>
        <v>1447000000</v>
      </c>
      <c r="D87" s="30"/>
      <c r="I87" s="795"/>
      <c r="J87" s="795"/>
      <c r="K87" s="795"/>
      <c r="L87" s="795"/>
      <c r="M87" s="795"/>
      <c r="N87" s="265"/>
      <c r="O87" s="19"/>
    </row>
    <row r="88" spans="1:16" x14ac:dyDescent="0.25">
      <c r="A88" s="8"/>
      <c r="B88" s="8"/>
      <c r="C88" s="14"/>
      <c r="D88" s="30"/>
      <c r="I88" s="795"/>
      <c r="J88" s="795"/>
      <c r="K88" s="795"/>
      <c r="L88" s="795"/>
      <c r="M88" s="795"/>
      <c r="N88" s="265"/>
      <c r="O88" s="16"/>
    </row>
    <row r="89" spans="1:16" s="11" customFormat="1" x14ac:dyDescent="0.25">
      <c r="A89" s="7"/>
      <c r="B89" s="7"/>
      <c r="C89" s="10"/>
      <c r="D89" s="6"/>
      <c r="I89" s="795"/>
      <c r="J89" s="795"/>
      <c r="K89" s="795"/>
      <c r="L89" s="795"/>
      <c r="M89" s="795"/>
      <c r="N89" s="9"/>
      <c r="O89" s="16"/>
    </row>
    <row r="90" spans="1:16" s="11" customFormat="1" x14ac:dyDescent="0.25">
      <c r="A90" s="7"/>
      <c r="B90" s="7"/>
      <c r="C90" s="10"/>
      <c r="D90" s="6"/>
      <c r="N90" s="9"/>
      <c r="O90" s="16"/>
    </row>
    <row r="91" spans="1:16" s="11" customFormat="1" x14ac:dyDescent="0.25">
      <c r="A91" s="7"/>
      <c r="B91" s="7"/>
      <c r="C91" s="10"/>
      <c r="D91" s="6"/>
      <c r="N91" s="1"/>
      <c r="O91" s="16"/>
    </row>
    <row r="92" spans="1:16" s="11" customFormat="1" x14ac:dyDescent="0.25">
      <c r="A92" s="5"/>
      <c r="B92" s="5"/>
      <c r="C92" s="10"/>
      <c r="D92" s="6"/>
      <c r="I92" s="796"/>
      <c r="J92" s="796"/>
      <c r="K92" s="796"/>
      <c r="L92" s="796"/>
      <c r="M92" s="796"/>
      <c r="N92" s="613"/>
      <c r="O92" s="16"/>
    </row>
    <row r="93" spans="1:16" s="11" customFormat="1" x14ac:dyDescent="0.25">
      <c r="A93" s="5"/>
      <c r="B93" s="5"/>
      <c r="C93" s="10"/>
      <c r="D93" s="6"/>
      <c r="I93" s="792"/>
      <c r="J93" s="792"/>
      <c r="K93" s="792"/>
      <c r="L93" s="792"/>
      <c r="M93" s="792"/>
      <c r="N93" s="10"/>
      <c r="O93" s="16"/>
    </row>
    <row r="94" spans="1:16" s="11" customFormat="1" x14ac:dyDescent="0.25">
      <c r="A94" s="5"/>
      <c r="B94" s="5"/>
      <c r="C94" s="10"/>
      <c r="D94" s="6"/>
      <c r="E94" s="5"/>
      <c r="F94" s="5"/>
      <c r="G94" s="5"/>
      <c r="H94" s="5"/>
      <c r="I94" s="5"/>
      <c r="J94" s="5"/>
      <c r="K94" s="5"/>
      <c r="L94" s="5"/>
      <c r="M94" s="1"/>
      <c r="N94" s="1"/>
      <c r="O94" s="16"/>
    </row>
    <row r="95" spans="1:16" s="11" customFormat="1" x14ac:dyDescent="0.25">
      <c r="A95" s="5"/>
      <c r="B95" s="5"/>
      <c r="C95" s="10"/>
      <c r="D95" s="6"/>
      <c r="E95" s="5"/>
      <c r="F95" s="5"/>
      <c r="G95" s="5"/>
      <c r="H95" s="5"/>
      <c r="I95" s="5"/>
      <c r="J95" s="5"/>
      <c r="K95" s="5"/>
      <c r="L95" s="5"/>
      <c r="M95" s="1"/>
      <c r="N95" s="1"/>
      <c r="O95" s="16"/>
    </row>
    <row r="96" spans="1:16" s="11" customFormat="1" x14ac:dyDescent="0.25">
      <c r="A96" s="5"/>
      <c r="B96" s="5"/>
      <c r="C96" s="10"/>
      <c r="D96" s="6"/>
      <c r="E96" s="5"/>
      <c r="F96" s="5"/>
      <c r="G96" s="5"/>
      <c r="H96" s="5"/>
      <c r="I96" s="5"/>
      <c r="J96" s="5"/>
      <c r="K96" s="5"/>
      <c r="L96" s="5"/>
      <c r="M96" s="1"/>
      <c r="N96" s="1"/>
      <c r="O96" s="16"/>
    </row>
    <row r="97" spans="1:15" s="11" customFormat="1" x14ac:dyDescent="0.25">
      <c r="A97" s="5"/>
      <c r="B97" s="5"/>
      <c r="C97" s="10"/>
      <c r="D97" s="6"/>
      <c r="E97" s="5"/>
      <c r="F97" s="5"/>
      <c r="G97" s="5"/>
      <c r="H97" s="5"/>
      <c r="I97" s="5"/>
      <c r="J97" s="5"/>
      <c r="K97" s="5"/>
      <c r="L97" s="5"/>
      <c r="M97" s="1"/>
      <c r="N97" s="1"/>
      <c r="O97" s="16"/>
    </row>
    <row r="98" spans="1:15" s="11" customFormat="1" x14ac:dyDescent="0.25">
      <c r="A98" s="5"/>
      <c r="B98" s="5"/>
      <c r="C98" s="10"/>
      <c r="D98" s="6"/>
      <c r="E98" s="5"/>
      <c r="F98" s="5"/>
      <c r="G98" s="5"/>
      <c r="H98" s="5"/>
      <c r="I98" s="5"/>
      <c r="J98" s="5"/>
      <c r="K98" s="5"/>
      <c r="L98" s="5"/>
      <c r="M98" s="1"/>
      <c r="N98" s="1"/>
      <c r="O98" s="16"/>
    </row>
    <row r="99" spans="1:15" s="11" customFormat="1" x14ac:dyDescent="0.25">
      <c r="A99" s="5"/>
      <c r="B99" s="5"/>
      <c r="C99" s="10"/>
      <c r="D99" s="6"/>
      <c r="E99" s="5"/>
      <c r="F99" s="5"/>
      <c r="G99" s="5"/>
      <c r="H99" s="5"/>
      <c r="I99" s="5"/>
      <c r="J99" s="5"/>
      <c r="K99" s="5"/>
      <c r="L99" s="5"/>
      <c r="M99" s="1"/>
      <c r="N99" s="1"/>
      <c r="O99" s="16"/>
    </row>
    <row r="100" spans="1:15" s="11" customFormat="1" x14ac:dyDescent="0.25">
      <c r="A100" s="5"/>
      <c r="B100" s="5"/>
      <c r="C100" s="10"/>
      <c r="D100" s="6"/>
      <c r="E100" s="5"/>
      <c r="F100" s="5"/>
      <c r="G100" s="5"/>
      <c r="H100" s="5"/>
      <c r="I100" s="5"/>
      <c r="J100" s="5"/>
      <c r="K100" s="5"/>
      <c r="L100" s="5"/>
      <c r="M100" s="1"/>
      <c r="N100" s="1"/>
      <c r="O100" s="16"/>
    </row>
    <row r="101" spans="1:15" s="11" customFormat="1" x14ac:dyDescent="0.25">
      <c r="A101" s="5"/>
      <c r="B101" s="5"/>
      <c r="C101" s="10"/>
      <c r="D101" s="6"/>
      <c r="E101" s="5"/>
      <c r="F101" s="5"/>
      <c r="G101" s="5"/>
      <c r="H101" s="5"/>
      <c r="I101" s="5"/>
      <c r="J101" s="5"/>
      <c r="K101" s="5"/>
      <c r="L101" s="5"/>
      <c r="M101" s="1"/>
      <c r="N101" s="1"/>
      <c r="O101" s="16"/>
    </row>
    <row r="102" spans="1:15" s="11" customFormat="1" x14ac:dyDescent="0.25">
      <c r="A102" s="5"/>
      <c r="B102" s="5"/>
      <c r="C102" s="10"/>
      <c r="D102" s="6"/>
      <c r="E102" s="5"/>
      <c r="F102" s="5"/>
      <c r="G102" s="5"/>
      <c r="H102" s="5"/>
      <c r="I102" s="5"/>
      <c r="J102" s="5"/>
      <c r="K102" s="5"/>
      <c r="L102" s="5"/>
      <c r="M102" s="1"/>
      <c r="N102" s="1"/>
      <c r="O102" s="16"/>
    </row>
    <row r="103" spans="1:15" s="11" customFormat="1" x14ac:dyDescent="0.25">
      <c r="A103" s="5"/>
      <c r="B103" s="5"/>
      <c r="C103" s="10"/>
      <c r="D103" s="6"/>
      <c r="E103" s="5"/>
      <c r="F103" s="5"/>
      <c r="G103" s="5"/>
      <c r="H103" s="5"/>
      <c r="I103" s="5"/>
      <c r="J103" s="5"/>
      <c r="K103" s="5"/>
      <c r="L103" s="5"/>
      <c r="M103" s="1"/>
      <c r="N103" s="1"/>
      <c r="O103" s="16"/>
    </row>
    <row r="104" spans="1:15" s="11" customFormat="1" x14ac:dyDescent="0.25">
      <c r="A104" s="5"/>
      <c r="B104" s="5"/>
      <c r="C104" s="10"/>
      <c r="D104" s="6"/>
      <c r="E104" s="5"/>
      <c r="F104" s="5"/>
      <c r="G104" s="5"/>
      <c r="H104" s="5"/>
      <c r="I104" s="5"/>
      <c r="J104" s="5"/>
      <c r="K104" s="5"/>
      <c r="L104" s="5"/>
      <c r="M104" s="1"/>
      <c r="N104" s="1"/>
      <c r="O104" s="16"/>
    </row>
    <row r="105" spans="1:15" s="11" customFormat="1" x14ac:dyDescent="0.25">
      <c r="A105" s="5"/>
      <c r="B105" s="5"/>
      <c r="C105" s="10"/>
      <c r="D105" s="6"/>
      <c r="E105" s="5"/>
      <c r="F105" s="5"/>
      <c r="G105" s="5"/>
      <c r="H105" s="5"/>
      <c r="I105" s="5"/>
      <c r="J105" s="5"/>
      <c r="K105" s="5"/>
      <c r="L105" s="5"/>
      <c r="M105" s="1"/>
      <c r="N105" s="1"/>
      <c r="O105" s="16"/>
    </row>
    <row r="106" spans="1:15" s="11" customFormat="1" x14ac:dyDescent="0.25">
      <c r="A106" s="5"/>
      <c r="B106" s="5"/>
      <c r="C106" s="10"/>
      <c r="D106" s="6"/>
      <c r="E106" s="5"/>
      <c r="F106" s="5"/>
      <c r="G106" s="5"/>
      <c r="H106" s="5"/>
      <c r="I106" s="5"/>
      <c r="J106" s="5"/>
      <c r="K106" s="5"/>
      <c r="L106" s="5"/>
      <c r="M106" s="1"/>
      <c r="N106" s="1"/>
      <c r="O106" s="16"/>
    </row>
    <row r="107" spans="1:15" s="11" customFormat="1" x14ac:dyDescent="0.25">
      <c r="A107" s="5"/>
      <c r="B107" s="5"/>
      <c r="C107" s="10"/>
      <c r="D107" s="6"/>
      <c r="E107" s="5"/>
      <c r="F107" s="5"/>
      <c r="G107" s="5"/>
      <c r="H107" s="5"/>
      <c r="I107" s="5"/>
      <c r="J107" s="5"/>
      <c r="K107" s="5"/>
      <c r="L107" s="5"/>
      <c r="M107" s="1"/>
      <c r="N107" s="1"/>
      <c r="O107" s="16"/>
    </row>
    <row r="108" spans="1:15" s="11" customFormat="1" x14ac:dyDescent="0.25">
      <c r="A108" s="5"/>
      <c r="B108" s="5"/>
      <c r="C108" s="10"/>
      <c r="D108" s="6"/>
      <c r="E108" s="5"/>
      <c r="F108" s="5"/>
      <c r="G108" s="5"/>
      <c r="H108" s="5"/>
      <c r="I108" s="5"/>
      <c r="J108" s="5"/>
      <c r="K108" s="5"/>
      <c r="L108" s="5"/>
      <c r="M108" s="1"/>
      <c r="N108" s="1"/>
      <c r="O108" s="16"/>
    </row>
    <row r="109" spans="1:15" s="11" customFormat="1" x14ac:dyDescent="0.25">
      <c r="A109" s="5"/>
      <c r="B109" s="5"/>
      <c r="C109" s="10"/>
      <c r="D109" s="6"/>
      <c r="E109" s="5"/>
      <c r="F109" s="5"/>
      <c r="G109" s="5"/>
      <c r="H109" s="5"/>
      <c r="I109" s="5"/>
      <c r="J109" s="5"/>
      <c r="K109" s="5"/>
      <c r="L109" s="5"/>
      <c r="M109" s="1"/>
      <c r="N109" s="1"/>
      <c r="O109" s="16"/>
    </row>
    <row r="110" spans="1:15" s="11" customFormat="1" x14ac:dyDescent="0.25">
      <c r="A110" s="5"/>
      <c r="B110" s="5"/>
      <c r="C110" s="10"/>
      <c r="D110" s="6"/>
      <c r="E110" s="5"/>
      <c r="F110" s="5"/>
      <c r="G110" s="5"/>
      <c r="H110" s="5"/>
      <c r="I110" s="5"/>
      <c r="J110" s="5"/>
      <c r="K110" s="5"/>
      <c r="L110" s="5"/>
      <c r="M110" s="1"/>
      <c r="N110" s="1"/>
      <c r="O110" s="16"/>
    </row>
    <row r="111" spans="1:15" s="11" customFormat="1" x14ac:dyDescent="0.25">
      <c r="A111" s="5"/>
      <c r="B111" s="5"/>
      <c r="C111" s="10"/>
      <c r="D111" s="6"/>
      <c r="E111" s="5"/>
      <c r="F111" s="5"/>
      <c r="G111" s="5"/>
      <c r="H111" s="5"/>
      <c r="I111" s="5"/>
      <c r="J111" s="5"/>
      <c r="K111" s="5"/>
      <c r="L111" s="5"/>
      <c r="M111" s="1"/>
      <c r="N111" s="1"/>
      <c r="O111" s="16"/>
    </row>
    <row r="112" spans="1:15" s="11" customFormat="1" x14ac:dyDescent="0.25">
      <c r="A112" s="5"/>
      <c r="B112" s="5"/>
      <c r="C112" s="10"/>
      <c r="D112" s="6"/>
      <c r="E112" s="5"/>
      <c r="F112" s="5"/>
      <c r="G112" s="5"/>
      <c r="H112" s="5"/>
      <c r="I112" s="5"/>
      <c r="J112" s="5"/>
      <c r="K112" s="5"/>
      <c r="L112" s="5"/>
      <c r="M112" s="1"/>
      <c r="N112" s="1"/>
      <c r="O112" s="16"/>
    </row>
    <row r="113" spans="1:15" s="11" customFormat="1" x14ac:dyDescent="0.25">
      <c r="A113" s="5"/>
      <c r="B113" s="5"/>
      <c r="C113" s="10"/>
      <c r="D113" s="6"/>
      <c r="E113" s="5"/>
      <c r="F113" s="5"/>
      <c r="G113" s="5"/>
      <c r="H113" s="5"/>
      <c r="I113" s="5"/>
      <c r="J113" s="5"/>
      <c r="K113" s="5"/>
      <c r="L113" s="5"/>
      <c r="M113" s="1"/>
      <c r="N113" s="1"/>
      <c r="O113" s="16"/>
    </row>
    <row r="114" spans="1:15" s="11" customFormat="1" x14ac:dyDescent="0.25">
      <c r="A114" s="5"/>
      <c r="B114" s="5"/>
      <c r="C114" s="10"/>
      <c r="D114" s="6"/>
      <c r="E114" s="5"/>
      <c r="F114" s="5"/>
      <c r="G114" s="5"/>
      <c r="H114" s="5"/>
      <c r="I114" s="5"/>
      <c r="J114" s="5"/>
      <c r="K114" s="5"/>
      <c r="L114" s="5"/>
      <c r="M114" s="1"/>
      <c r="N114" s="1"/>
      <c r="O114" s="16"/>
    </row>
    <row r="115" spans="1:15" s="11" customFormat="1" x14ac:dyDescent="0.25">
      <c r="A115" s="5"/>
      <c r="B115" s="5"/>
      <c r="C115" s="10"/>
      <c r="D115" s="6"/>
      <c r="E115" s="5"/>
      <c r="F115" s="5"/>
      <c r="G115" s="5"/>
      <c r="H115" s="5"/>
      <c r="I115" s="5"/>
      <c r="J115" s="5"/>
      <c r="K115" s="5"/>
      <c r="L115" s="5"/>
      <c r="M115" s="1"/>
      <c r="N115" s="1"/>
      <c r="O115" s="16"/>
    </row>
    <row r="116" spans="1:15" s="11" customFormat="1" x14ac:dyDescent="0.25">
      <c r="A116" s="5"/>
      <c r="B116" s="5"/>
      <c r="C116" s="10"/>
      <c r="D116" s="6"/>
      <c r="E116" s="5"/>
      <c r="F116" s="5"/>
      <c r="G116" s="5"/>
      <c r="H116" s="5"/>
      <c r="I116" s="5"/>
      <c r="J116" s="5"/>
      <c r="K116" s="5"/>
      <c r="L116" s="5"/>
      <c r="M116" s="1"/>
      <c r="N116" s="1"/>
      <c r="O116" s="16"/>
    </row>
    <row r="117" spans="1:15" s="11" customFormat="1" x14ac:dyDescent="0.25">
      <c r="A117" s="5"/>
      <c r="B117" s="5"/>
      <c r="C117" s="10"/>
      <c r="D117" s="6"/>
      <c r="E117" s="5"/>
      <c r="F117" s="5"/>
      <c r="G117" s="5"/>
      <c r="H117" s="5"/>
      <c r="I117" s="5"/>
      <c r="J117" s="5"/>
      <c r="K117" s="5"/>
      <c r="L117" s="5"/>
      <c r="M117" s="1"/>
      <c r="N117" s="1"/>
      <c r="O117" s="16"/>
    </row>
    <row r="118" spans="1:15" s="11" customFormat="1" x14ac:dyDescent="0.25">
      <c r="A118" s="5"/>
      <c r="B118" s="5"/>
      <c r="C118" s="10"/>
      <c r="D118" s="6"/>
      <c r="E118" s="5"/>
      <c r="F118" s="5"/>
      <c r="G118" s="5"/>
      <c r="H118" s="5"/>
      <c r="I118" s="5"/>
      <c r="J118" s="5"/>
      <c r="K118" s="5"/>
      <c r="L118" s="5"/>
      <c r="M118" s="1"/>
      <c r="N118" s="1"/>
      <c r="O118" s="16"/>
    </row>
    <row r="119" spans="1:15" s="11" customFormat="1" x14ac:dyDescent="0.25">
      <c r="A119" s="5"/>
      <c r="B119" s="5"/>
      <c r="C119" s="10"/>
      <c r="D119" s="6"/>
      <c r="E119" s="5"/>
      <c r="F119" s="5"/>
      <c r="G119" s="5"/>
      <c r="H119" s="5"/>
      <c r="I119" s="5"/>
      <c r="J119" s="5"/>
      <c r="K119" s="5"/>
      <c r="L119" s="5"/>
      <c r="M119" s="1"/>
      <c r="N119" s="1"/>
      <c r="O119" s="16"/>
    </row>
    <row r="120" spans="1:15" s="11" customFormat="1" x14ac:dyDescent="0.25">
      <c r="A120" s="5"/>
      <c r="B120" s="5"/>
      <c r="C120" s="10"/>
      <c r="D120" s="6"/>
      <c r="E120" s="5"/>
      <c r="F120" s="5"/>
      <c r="G120" s="5"/>
      <c r="H120" s="5"/>
      <c r="I120" s="5"/>
      <c r="J120" s="5"/>
      <c r="K120" s="5"/>
      <c r="L120" s="5"/>
      <c r="M120" s="1"/>
      <c r="N120" s="1"/>
      <c r="O120" s="16"/>
    </row>
    <row r="121" spans="1:15" s="11" customFormat="1" x14ac:dyDescent="0.25">
      <c r="A121" s="5"/>
      <c r="B121" s="5"/>
      <c r="C121" s="10"/>
      <c r="D121" s="6"/>
      <c r="E121" s="5"/>
      <c r="F121" s="5"/>
      <c r="G121" s="5"/>
      <c r="H121" s="5"/>
      <c r="I121" s="5"/>
      <c r="J121" s="5"/>
      <c r="K121" s="5"/>
      <c r="L121" s="5"/>
      <c r="M121" s="1"/>
      <c r="N121" s="1"/>
      <c r="O121" s="16"/>
    </row>
    <row r="122" spans="1:15" s="11" customFormat="1" x14ac:dyDescent="0.25">
      <c r="A122" s="5"/>
      <c r="B122" s="5"/>
      <c r="C122" s="10"/>
      <c r="D122" s="6"/>
      <c r="E122" s="5"/>
      <c r="F122" s="5"/>
      <c r="G122" s="5"/>
      <c r="H122" s="5"/>
      <c r="I122" s="5"/>
      <c r="J122" s="5"/>
      <c r="K122" s="5"/>
      <c r="L122" s="5"/>
      <c r="M122" s="1"/>
      <c r="N122" s="1"/>
      <c r="O122" s="16"/>
    </row>
    <row r="123" spans="1:15" s="11" customFormat="1" x14ac:dyDescent="0.25">
      <c r="A123" s="5"/>
      <c r="B123" s="5"/>
      <c r="C123" s="10"/>
      <c r="D123" s="6"/>
      <c r="E123" s="5"/>
      <c r="F123" s="5"/>
      <c r="G123" s="5"/>
      <c r="H123" s="5"/>
      <c r="I123" s="5"/>
      <c r="J123" s="5"/>
      <c r="K123" s="5"/>
      <c r="L123" s="5"/>
      <c r="M123" s="1"/>
      <c r="N123" s="1"/>
      <c r="O123" s="16"/>
    </row>
    <row r="124" spans="1:15" s="11" customFormat="1" x14ac:dyDescent="0.25">
      <c r="A124" s="5"/>
      <c r="B124" s="5"/>
      <c r="C124" s="10"/>
      <c r="D124" s="6"/>
      <c r="E124" s="5"/>
      <c r="F124" s="5"/>
      <c r="G124" s="5"/>
      <c r="H124" s="5"/>
      <c r="I124" s="5"/>
      <c r="J124" s="5"/>
      <c r="K124" s="5"/>
      <c r="L124" s="5"/>
      <c r="M124" s="1"/>
      <c r="N124" s="1"/>
      <c r="O124" s="16"/>
    </row>
    <row r="125" spans="1:15" s="11" customFormat="1" x14ac:dyDescent="0.25">
      <c r="A125" s="5"/>
      <c r="B125" s="5"/>
      <c r="C125" s="10"/>
      <c r="D125" s="6"/>
      <c r="E125" s="5"/>
      <c r="F125" s="5"/>
      <c r="G125" s="5"/>
      <c r="H125" s="5"/>
      <c r="I125" s="5"/>
      <c r="J125" s="5"/>
      <c r="K125" s="5"/>
      <c r="L125" s="5"/>
      <c r="M125" s="1"/>
      <c r="N125" s="1"/>
      <c r="O125" s="16"/>
    </row>
    <row r="126" spans="1:15" s="11" customFormat="1" x14ac:dyDescent="0.25">
      <c r="A126" s="5"/>
      <c r="B126" s="5"/>
      <c r="C126" s="10"/>
      <c r="D126" s="6"/>
      <c r="E126" s="5"/>
      <c r="F126" s="5"/>
      <c r="G126" s="5"/>
      <c r="H126" s="5"/>
      <c r="I126" s="5"/>
      <c r="J126" s="5"/>
      <c r="K126" s="5"/>
      <c r="L126" s="5"/>
      <c r="M126" s="1"/>
      <c r="N126" s="1"/>
      <c r="O126" s="16"/>
    </row>
    <row r="127" spans="1:15" s="11" customFormat="1" x14ac:dyDescent="0.25">
      <c r="A127" s="5"/>
      <c r="B127" s="5"/>
      <c r="C127" s="10"/>
      <c r="D127" s="6"/>
      <c r="E127" s="5"/>
      <c r="F127" s="5"/>
      <c r="G127" s="5"/>
      <c r="H127" s="5"/>
      <c r="I127" s="5"/>
      <c r="J127" s="5"/>
      <c r="K127" s="5"/>
      <c r="L127" s="5"/>
      <c r="M127" s="1"/>
      <c r="N127" s="1"/>
      <c r="O127" s="16"/>
    </row>
    <row r="128" spans="1:15" s="11" customFormat="1" x14ac:dyDescent="0.25">
      <c r="A128" s="5"/>
      <c r="B128" s="5"/>
      <c r="C128" s="10"/>
      <c r="D128" s="6"/>
      <c r="E128" s="5"/>
      <c r="F128" s="5"/>
      <c r="G128" s="5"/>
      <c r="H128" s="5"/>
      <c r="I128" s="5"/>
      <c r="J128" s="5"/>
      <c r="K128" s="5"/>
      <c r="L128" s="5"/>
      <c r="M128" s="1"/>
      <c r="N128" s="1"/>
      <c r="O128" s="16"/>
    </row>
    <row r="129" spans="1:15" s="11" customFormat="1" x14ac:dyDescent="0.25">
      <c r="A129" s="5"/>
      <c r="B129" s="5"/>
      <c r="C129" s="10"/>
      <c r="D129" s="6"/>
      <c r="E129" s="5"/>
      <c r="F129" s="5"/>
      <c r="G129" s="5"/>
      <c r="H129" s="5"/>
      <c r="I129" s="5"/>
      <c r="J129" s="5"/>
      <c r="K129" s="5"/>
      <c r="L129" s="5"/>
      <c r="M129" s="1"/>
      <c r="N129" s="1"/>
      <c r="O129" s="16"/>
    </row>
    <row r="130" spans="1:15" s="11" customFormat="1" x14ac:dyDescent="0.25">
      <c r="A130" s="5"/>
      <c r="B130" s="5"/>
      <c r="C130" s="10"/>
      <c r="D130" s="6"/>
      <c r="E130" s="5"/>
      <c r="F130" s="5"/>
      <c r="G130" s="5"/>
      <c r="H130" s="5"/>
      <c r="I130" s="5"/>
      <c r="J130" s="5"/>
      <c r="K130" s="5"/>
      <c r="L130" s="5"/>
      <c r="M130" s="1"/>
      <c r="N130" s="1"/>
      <c r="O130" s="16"/>
    </row>
    <row r="131" spans="1:15" s="11" customFormat="1" x14ac:dyDescent="0.25">
      <c r="A131" s="5"/>
      <c r="B131" s="5"/>
      <c r="C131" s="10"/>
      <c r="D131" s="6"/>
      <c r="E131" s="5"/>
      <c r="F131" s="5"/>
      <c r="G131" s="5"/>
      <c r="H131" s="5"/>
      <c r="I131" s="5"/>
      <c r="J131" s="5"/>
      <c r="K131" s="5"/>
      <c r="L131" s="5"/>
      <c r="M131" s="1"/>
      <c r="N131" s="1"/>
      <c r="O131" s="16"/>
    </row>
    <row r="132" spans="1:15" s="11" customFormat="1" x14ac:dyDescent="0.25">
      <c r="A132" s="5"/>
      <c r="B132" s="5"/>
      <c r="C132" s="10"/>
      <c r="D132" s="6"/>
      <c r="E132" s="5"/>
      <c r="F132" s="5"/>
      <c r="G132" s="5"/>
      <c r="H132" s="5"/>
      <c r="I132" s="5"/>
      <c r="J132" s="5"/>
      <c r="K132" s="5"/>
      <c r="L132" s="5"/>
      <c r="M132" s="1"/>
      <c r="N132" s="1"/>
      <c r="O132" s="16"/>
    </row>
    <row r="133" spans="1:15" s="11" customFormat="1" x14ac:dyDescent="0.25">
      <c r="A133" s="5"/>
      <c r="B133" s="5"/>
      <c r="C133" s="10"/>
      <c r="D133" s="6"/>
      <c r="E133" s="5"/>
      <c r="F133" s="5"/>
      <c r="G133" s="5"/>
      <c r="H133" s="5"/>
      <c r="I133" s="5"/>
      <c r="J133" s="5"/>
      <c r="K133" s="5"/>
      <c r="L133" s="5"/>
      <c r="M133" s="1"/>
      <c r="N133" s="1"/>
      <c r="O133" s="16"/>
    </row>
    <row r="134" spans="1:15" s="11" customFormat="1" x14ac:dyDescent="0.25">
      <c r="A134" s="5"/>
      <c r="B134" s="5"/>
      <c r="C134" s="10"/>
      <c r="D134" s="6"/>
      <c r="E134" s="5"/>
      <c r="F134" s="5"/>
      <c r="G134" s="5"/>
      <c r="H134" s="5"/>
      <c r="I134" s="5"/>
      <c r="J134" s="5"/>
      <c r="K134" s="5"/>
      <c r="L134" s="5"/>
      <c r="M134" s="1"/>
      <c r="N134" s="1"/>
      <c r="O134" s="16"/>
    </row>
    <row r="135" spans="1:15" s="11" customFormat="1" x14ac:dyDescent="0.25">
      <c r="A135" s="5"/>
      <c r="B135" s="5"/>
      <c r="C135" s="10"/>
      <c r="D135" s="6"/>
      <c r="E135" s="5"/>
      <c r="F135" s="5"/>
      <c r="G135" s="5"/>
      <c r="H135" s="5"/>
      <c r="I135" s="5"/>
      <c r="J135" s="5"/>
      <c r="K135" s="5"/>
      <c r="L135" s="5"/>
      <c r="M135" s="1"/>
      <c r="N135" s="1"/>
      <c r="O135" s="16"/>
    </row>
    <row r="136" spans="1:15" s="11" customFormat="1" x14ac:dyDescent="0.25">
      <c r="A136" s="5"/>
      <c r="B136" s="5"/>
      <c r="C136" s="10"/>
      <c r="D136" s="6"/>
      <c r="E136" s="5"/>
      <c r="F136" s="5"/>
      <c r="G136" s="5"/>
      <c r="H136" s="5"/>
      <c r="I136" s="5"/>
      <c r="J136" s="5"/>
      <c r="K136" s="5"/>
      <c r="L136" s="5"/>
      <c r="M136" s="1"/>
      <c r="N136" s="1"/>
      <c r="O136" s="16"/>
    </row>
    <row r="137" spans="1:15" s="11" customFormat="1" x14ac:dyDescent="0.25">
      <c r="A137" s="5"/>
      <c r="B137" s="5"/>
      <c r="C137" s="10"/>
      <c r="D137" s="6"/>
      <c r="E137" s="5"/>
      <c r="F137" s="5"/>
      <c r="G137" s="5"/>
      <c r="H137" s="5"/>
      <c r="I137" s="5"/>
      <c r="J137" s="5"/>
      <c r="K137" s="5"/>
      <c r="L137" s="5"/>
      <c r="M137" s="1"/>
      <c r="N137" s="1"/>
      <c r="O137" s="16"/>
    </row>
    <row r="138" spans="1:15" s="11" customFormat="1" x14ac:dyDescent="0.25">
      <c r="A138" s="5"/>
      <c r="B138" s="5"/>
      <c r="C138" s="10"/>
      <c r="D138" s="6"/>
      <c r="E138" s="5"/>
      <c r="F138" s="5"/>
      <c r="G138" s="5"/>
      <c r="H138" s="5"/>
      <c r="I138" s="5"/>
      <c r="J138" s="5"/>
      <c r="K138" s="5"/>
      <c r="L138" s="5"/>
      <c r="M138" s="1"/>
      <c r="N138" s="1"/>
      <c r="O138" s="16"/>
    </row>
    <row r="139" spans="1:15" s="11" customFormat="1" x14ac:dyDescent="0.25">
      <c r="A139" s="5"/>
      <c r="B139" s="5"/>
      <c r="C139" s="10"/>
      <c r="D139" s="6"/>
      <c r="E139" s="5"/>
      <c r="F139" s="5"/>
      <c r="G139" s="5"/>
      <c r="H139" s="5"/>
      <c r="I139" s="5"/>
      <c r="J139" s="5"/>
      <c r="K139" s="5"/>
      <c r="L139" s="5"/>
      <c r="M139" s="1"/>
      <c r="N139" s="1"/>
      <c r="O139" s="16"/>
    </row>
    <row r="140" spans="1:15" s="11" customFormat="1" x14ac:dyDescent="0.25">
      <c r="A140" s="5"/>
      <c r="B140" s="5"/>
      <c r="C140" s="10"/>
      <c r="D140" s="6"/>
      <c r="E140" s="5"/>
      <c r="F140" s="5"/>
      <c r="G140" s="5"/>
      <c r="H140" s="5"/>
      <c r="I140" s="5"/>
      <c r="J140" s="5"/>
      <c r="K140" s="5"/>
      <c r="L140" s="5"/>
      <c r="M140" s="1"/>
      <c r="N140" s="1"/>
      <c r="O140" s="16"/>
    </row>
    <row r="141" spans="1:15" s="11" customFormat="1" x14ac:dyDescent="0.25">
      <c r="A141" s="5"/>
      <c r="B141" s="5"/>
      <c r="C141" s="10"/>
      <c r="D141" s="6"/>
      <c r="E141" s="5"/>
      <c r="F141" s="5"/>
      <c r="G141" s="5"/>
      <c r="H141" s="5"/>
      <c r="I141" s="5"/>
      <c r="J141" s="5"/>
      <c r="K141" s="5"/>
      <c r="L141" s="5"/>
      <c r="M141" s="1"/>
      <c r="N141" s="1"/>
      <c r="O141" s="16"/>
    </row>
    <row r="142" spans="1:15" s="11" customFormat="1" x14ac:dyDescent="0.25">
      <c r="A142" s="5"/>
      <c r="B142" s="5"/>
      <c r="C142" s="10"/>
      <c r="D142" s="6"/>
      <c r="E142" s="5"/>
      <c r="F142" s="5"/>
      <c r="G142" s="5"/>
      <c r="H142" s="5"/>
      <c r="I142" s="5"/>
      <c r="J142" s="5"/>
      <c r="K142" s="5"/>
      <c r="L142" s="5"/>
      <c r="M142" s="1"/>
      <c r="N142" s="1"/>
      <c r="O142" s="16"/>
    </row>
    <row r="143" spans="1:15" s="11" customFormat="1" x14ac:dyDescent="0.25">
      <c r="A143" s="5"/>
      <c r="B143" s="5"/>
      <c r="C143" s="10"/>
      <c r="D143" s="6"/>
      <c r="E143" s="5"/>
      <c r="F143" s="5"/>
      <c r="G143" s="5"/>
      <c r="H143" s="5"/>
      <c r="I143" s="5"/>
      <c r="J143" s="5"/>
      <c r="K143" s="5"/>
      <c r="L143" s="5"/>
      <c r="M143" s="1"/>
      <c r="N143" s="1"/>
      <c r="O143" s="16"/>
    </row>
    <row r="144" spans="1:15" s="11" customFormat="1" x14ac:dyDescent="0.25">
      <c r="A144" s="5"/>
      <c r="B144" s="5"/>
      <c r="C144" s="10"/>
      <c r="D144" s="6"/>
      <c r="E144" s="5"/>
      <c r="F144" s="5"/>
      <c r="G144" s="5"/>
      <c r="H144" s="5"/>
      <c r="I144" s="5"/>
      <c r="J144" s="5"/>
      <c r="K144" s="5"/>
      <c r="L144" s="5"/>
      <c r="M144" s="1"/>
      <c r="N144" s="1"/>
      <c r="O144" s="16"/>
    </row>
    <row r="145" spans="1:15" s="11" customFormat="1" x14ac:dyDescent="0.25">
      <c r="A145" s="5"/>
      <c r="B145" s="5"/>
      <c r="C145" s="10"/>
      <c r="D145" s="6"/>
      <c r="E145" s="5"/>
      <c r="F145" s="5"/>
      <c r="G145" s="5"/>
      <c r="H145" s="5"/>
      <c r="I145" s="5"/>
      <c r="J145" s="5"/>
      <c r="K145" s="5"/>
      <c r="L145" s="5"/>
      <c r="M145" s="1"/>
      <c r="N145" s="1"/>
      <c r="O145" s="16"/>
    </row>
    <row r="146" spans="1:15" s="11" customFormat="1" x14ac:dyDescent="0.25">
      <c r="A146" s="5"/>
      <c r="B146" s="5"/>
      <c r="C146" s="10"/>
      <c r="D146" s="6"/>
      <c r="E146" s="5"/>
      <c r="F146" s="5"/>
      <c r="G146" s="5"/>
      <c r="H146" s="5"/>
      <c r="I146" s="5"/>
      <c r="J146" s="5"/>
      <c r="K146" s="5"/>
      <c r="L146" s="5"/>
      <c r="M146" s="1"/>
      <c r="N146" s="1"/>
      <c r="O146" s="16"/>
    </row>
    <row r="147" spans="1:15" s="11" customFormat="1" x14ac:dyDescent="0.25">
      <c r="A147" s="5"/>
      <c r="B147" s="5"/>
      <c r="C147" s="10"/>
      <c r="D147" s="6"/>
      <c r="E147" s="5"/>
      <c r="F147" s="5"/>
      <c r="G147" s="5"/>
      <c r="H147" s="5"/>
      <c r="I147" s="5"/>
      <c r="J147" s="5"/>
      <c r="K147" s="5"/>
      <c r="L147" s="5"/>
      <c r="M147" s="1"/>
      <c r="N147" s="1"/>
      <c r="O147" s="16"/>
    </row>
    <row r="148" spans="1:15" s="11" customFormat="1" x14ac:dyDescent="0.25">
      <c r="A148" s="5"/>
      <c r="B148" s="5"/>
      <c r="C148" s="10"/>
      <c r="D148" s="6"/>
      <c r="E148" s="5"/>
      <c r="F148" s="5"/>
      <c r="G148" s="5"/>
      <c r="H148" s="5"/>
      <c r="I148" s="5"/>
      <c r="J148" s="5"/>
      <c r="K148" s="5"/>
      <c r="L148" s="5"/>
      <c r="M148" s="1"/>
      <c r="N148" s="1"/>
      <c r="O148" s="16"/>
    </row>
    <row r="149" spans="1:15" s="11" customFormat="1" x14ac:dyDescent="0.25">
      <c r="A149" s="5"/>
      <c r="B149" s="5"/>
      <c r="C149" s="10"/>
      <c r="D149" s="6"/>
      <c r="E149" s="5"/>
      <c r="F149" s="5"/>
      <c r="G149" s="5"/>
      <c r="H149" s="5"/>
      <c r="I149" s="5"/>
      <c r="J149" s="5"/>
      <c r="K149" s="5"/>
      <c r="L149" s="5"/>
      <c r="M149" s="1"/>
      <c r="N149" s="1"/>
      <c r="O149" s="16"/>
    </row>
    <row r="150" spans="1:15" s="11" customFormat="1" x14ac:dyDescent="0.25">
      <c r="A150" s="5"/>
      <c r="B150" s="5"/>
      <c r="C150" s="10"/>
      <c r="D150" s="6"/>
      <c r="E150" s="5"/>
      <c r="F150" s="5"/>
      <c r="G150" s="5"/>
      <c r="H150" s="5"/>
      <c r="I150" s="5"/>
      <c r="J150" s="5"/>
      <c r="K150" s="5"/>
      <c r="L150" s="5"/>
      <c r="M150" s="1"/>
      <c r="N150" s="1"/>
      <c r="O150" s="16"/>
    </row>
    <row r="151" spans="1:15" s="11" customFormat="1" x14ac:dyDescent="0.25">
      <c r="A151" s="5"/>
      <c r="B151" s="5"/>
      <c r="C151" s="10"/>
      <c r="D151" s="6"/>
      <c r="E151" s="5"/>
      <c r="F151" s="5"/>
      <c r="G151" s="5"/>
      <c r="H151" s="5"/>
      <c r="I151" s="5"/>
      <c r="J151" s="5"/>
      <c r="K151" s="5"/>
      <c r="L151" s="5"/>
      <c r="M151" s="1"/>
      <c r="N151" s="1"/>
      <c r="O151" s="16"/>
    </row>
    <row r="152" spans="1:15" s="11" customFormat="1" x14ac:dyDescent="0.25">
      <c r="A152" s="5"/>
      <c r="B152" s="5"/>
      <c r="C152" s="10"/>
      <c r="D152" s="6"/>
      <c r="E152" s="5"/>
      <c r="F152" s="5"/>
      <c r="G152" s="5"/>
      <c r="H152" s="5"/>
      <c r="I152" s="5"/>
      <c r="J152" s="5"/>
      <c r="K152" s="5"/>
      <c r="L152" s="5"/>
      <c r="M152" s="1"/>
      <c r="N152" s="1"/>
      <c r="O152" s="16"/>
    </row>
    <row r="153" spans="1:15" s="11" customFormat="1" x14ac:dyDescent="0.25">
      <c r="A153" s="5"/>
      <c r="B153" s="5"/>
      <c r="C153" s="10"/>
      <c r="D153" s="6"/>
      <c r="E153" s="5"/>
      <c r="F153" s="5"/>
      <c r="G153" s="5"/>
      <c r="H153" s="5"/>
      <c r="I153" s="5"/>
      <c r="J153" s="5"/>
      <c r="K153" s="5"/>
      <c r="L153" s="5"/>
      <c r="M153" s="1"/>
      <c r="N153" s="1"/>
      <c r="O153" s="16"/>
    </row>
    <row r="154" spans="1:15" s="11" customFormat="1" x14ac:dyDescent="0.25">
      <c r="A154" s="5"/>
      <c r="B154" s="5"/>
      <c r="C154" s="10"/>
      <c r="D154" s="6"/>
      <c r="E154" s="5"/>
      <c r="F154" s="5"/>
      <c r="G154" s="5"/>
      <c r="H154" s="5"/>
      <c r="I154" s="5"/>
      <c r="J154" s="5"/>
      <c r="K154" s="5"/>
      <c r="L154" s="5"/>
      <c r="M154" s="1"/>
      <c r="N154" s="1"/>
      <c r="O154" s="16"/>
    </row>
    <row r="155" spans="1:15" s="11" customFormat="1" x14ac:dyDescent="0.25">
      <c r="A155" s="5"/>
      <c r="B155" s="5"/>
      <c r="C155" s="10"/>
      <c r="D155" s="6"/>
      <c r="E155" s="5"/>
      <c r="F155" s="5"/>
      <c r="G155" s="5"/>
      <c r="H155" s="5"/>
      <c r="I155" s="5"/>
      <c r="J155" s="5"/>
      <c r="K155" s="5"/>
      <c r="L155" s="5"/>
      <c r="M155" s="1"/>
      <c r="N155" s="1"/>
      <c r="O155" s="16"/>
    </row>
    <row r="156" spans="1:15" s="11" customFormat="1" x14ac:dyDescent="0.25">
      <c r="A156" s="5"/>
      <c r="B156" s="5"/>
      <c r="C156" s="10"/>
      <c r="D156" s="6"/>
      <c r="E156" s="5"/>
      <c r="F156" s="5"/>
      <c r="G156" s="5"/>
      <c r="H156" s="5"/>
      <c r="I156" s="5"/>
      <c r="J156" s="5"/>
      <c r="K156" s="5"/>
      <c r="L156" s="5"/>
      <c r="M156" s="1"/>
      <c r="N156" s="1"/>
      <c r="O156" s="16"/>
    </row>
    <row r="157" spans="1:15" s="11" customFormat="1" x14ac:dyDescent="0.25">
      <c r="A157" s="5"/>
      <c r="B157" s="5"/>
      <c r="C157" s="10"/>
      <c r="D157" s="6"/>
      <c r="E157" s="5"/>
      <c r="F157" s="5"/>
      <c r="G157" s="5"/>
      <c r="H157" s="5"/>
      <c r="I157" s="5"/>
      <c r="J157" s="5"/>
      <c r="K157" s="5"/>
      <c r="L157" s="5"/>
      <c r="M157" s="1"/>
      <c r="N157" s="1"/>
      <c r="O157" s="16"/>
    </row>
    <row r="158" spans="1:15" s="11" customFormat="1" x14ac:dyDescent="0.25">
      <c r="A158" s="5"/>
      <c r="B158" s="5"/>
      <c r="C158" s="10"/>
      <c r="D158" s="6"/>
      <c r="E158" s="5"/>
      <c r="F158" s="5"/>
      <c r="G158" s="5"/>
      <c r="H158" s="5"/>
      <c r="I158" s="5"/>
      <c r="J158" s="5"/>
      <c r="K158" s="5"/>
      <c r="L158" s="5"/>
      <c r="M158" s="1"/>
      <c r="N158" s="1"/>
      <c r="O158" s="16"/>
    </row>
    <row r="159" spans="1:15" s="11" customFormat="1" x14ac:dyDescent="0.25">
      <c r="A159" s="5"/>
      <c r="B159" s="5"/>
      <c r="C159" s="10"/>
      <c r="D159" s="6"/>
      <c r="E159" s="5"/>
      <c r="F159" s="5"/>
      <c r="G159" s="5"/>
      <c r="H159" s="5"/>
      <c r="I159" s="5"/>
      <c r="J159" s="5"/>
      <c r="K159" s="5"/>
      <c r="L159" s="5"/>
      <c r="M159" s="1"/>
      <c r="N159" s="1"/>
      <c r="O159" s="16"/>
    </row>
    <row r="160" spans="1:15" s="11" customFormat="1" x14ac:dyDescent="0.25">
      <c r="A160" s="5"/>
      <c r="B160" s="5"/>
      <c r="C160" s="10"/>
      <c r="D160" s="6"/>
      <c r="E160" s="5"/>
      <c r="F160" s="5"/>
      <c r="G160" s="5"/>
      <c r="H160" s="5"/>
      <c r="I160" s="5"/>
      <c r="J160" s="5"/>
      <c r="K160" s="5"/>
      <c r="L160" s="5"/>
      <c r="M160" s="1"/>
      <c r="N160" s="1"/>
      <c r="O160" s="16"/>
    </row>
    <row r="161" spans="1:15" s="11" customFormat="1" x14ac:dyDescent="0.25">
      <c r="A161" s="5"/>
      <c r="B161" s="5"/>
      <c r="C161" s="10"/>
      <c r="D161" s="6"/>
      <c r="E161" s="5"/>
      <c r="F161" s="5"/>
      <c r="G161" s="5"/>
      <c r="H161" s="5"/>
      <c r="I161" s="5"/>
      <c r="J161" s="5"/>
      <c r="K161" s="5"/>
      <c r="L161" s="5"/>
      <c r="M161" s="1"/>
      <c r="N161" s="1"/>
      <c r="O161" s="16"/>
    </row>
    <row r="162" spans="1:15" s="11" customFormat="1" x14ac:dyDescent="0.25">
      <c r="A162" s="5"/>
      <c r="B162" s="5"/>
      <c r="C162" s="10"/>
      <c r="D162" s="6"/>
      <c r="E162" s="5"/>
      <c r="F162" s="5"/>
      <c r="G162" s="5"/>
      <c r="H162" s="5"/>
      <c r="I162" s="5"/>
      <c r="J162" s="5"/>
      <c r="K162" s="5"/>
      <c r="L162" s="5"/>
      <c r="M162" s="1"/>
      <c r="N162" s="1"/>
      <c r="O162" s="16"/>
    </row>
    <row r="163" spans="1:15" s="11" customFormat="1" x14ac:dyDescent="0.25">
      <c r="A163" s="5"/>
      <c r="B163" s="5"/>
      <c r="C163" s="10"/>
      <c r="D163" s="6"/>
      <c r="E163" s="5"/>
      <c r="F163" s="5"/>
      <c r="G163" s="5"/>
      <c r="H163" s="5"/>
      <c r="I163" s="5"/>
      <c r="J163" s="5"/>
      <c r="K163" s="5"/>
      <c r="L163" s="5"/>
      <c r="M163" s="1"/>
      <c r="N163" s="1"/>
      <c r="O163" s="16"/>
    </row>
    <row r="164" spans="1:15" s="11" customFormat="1" x14ac:dyDescent="0.25">
      <c r="A164" s="5"/>
      <c r="B164" s="5"/>
      <c r="C164" s="10"/>
      <c r="D164" s="6"/>
      <c r="E164" s="5"/>
      <c r="F164" s="5"/>
      <c r="G164" s="5"/>
      <c r="H164" s="5"/>
      <c r="I164" s="5"/>
      <c r="J164" s="5"/>
      <c r="K164" s="5"/>
      <c r="L164" s="5"/>
      <c r="M164" s="1"/>
      <c r="N164" s="1"/>
      <c r="O164" s="16"/>
    </row>
    <row r="165" spans="1:15" s="11" customFormat="1" x14ac:dyDescent="0.25">
      <c r="A165" s="5"/>
      <c r="B165" s="5"/>
      <c r="C165" s="10"/>
      <c r="D165" s="6"/>
      <c r="E165" s="5"/>
      <c r="F165" s="5"/>
      <c r="G165" s="5"/>
      <c r="H165" s="5"/>
      <c r="I165" s="5"/>
      <c r="J165" s="5"/>
      <c r="K165" s="5"/>
      <c r="L165" s="5"/>
      <c r="M165" s="1"/>
      <c r="N165" s="1"/>
      <c r="O165" s="16"/>
    </row>
    <row r="166" spans="1:15" s="11" customFormat="1" x14ac:dyDescent="0.25">
      <c r="A166" s="5"/>
      <c r="B166" s="5"/>
      <c r="C166" s="10"/>
      <c r="D166" s="6"/>
      <c r="E166" s="5"/>
      <c r="F166" s="5"/>
      <c r="G166" s="5"/>
      <c r="H166" s="5"/>
      <c r="I166" s="5"/>
      <c r="J166" s="5"/>
      <c r="K166" s="5"/>
      <c r="L166" s="5"/>
      <c r="M166" s="1"/>
      <c r="N166" s="1"/>
      <c r="O166" s="16"/>
    </row>
    <row r="167" spans="1:15" s="11" customFormat="1" x14ac:dyDescent="0.25">
      <c r="A167" s="5"/>
      <c r="B167" s="5"/>
      <c r="C167" s="10"/>
      <c r="D167" s="6"/>
      <c r="E167" s="5"/>
      <c r="F167" s="5"/>
      <c r="G167" s="5"/>
      <c r="H167" s="5"/>
      <c r="I167" s="5"/>
      <c r="J167" s="5"/>
      <c r="K167" s="5"/>
      <c r="L167" s="5"/>
      <c r="M167" s="1"/>
      <c r="N167" s="1"/>
      <c r="O167" s="16"/>
    </row>
    <row r="168" spans="1:15" s="11" customFormat="1" x14ac:dyDescent="0.25">
      <c r="A168" s="5"/>
      <c r="B168" s="5"/>
      <c r="C168" s="10"/>
      <c r="D168" s="6"/>
      <c r="E168" s="5"/>
      <c r="F168" s="5"/>
      <c r="G168" s="5"/>
      <c r="H168" s="5"/>
      <c r="I168" s="5"/>
      <c r="J168" s="5"/>
      <c r="K168" s="5"/>
      <c r="L168" s="5"/>
      <c r="M168" s="1"/>
      <c r="N168" s="1"/>
      <c r="O168" s="16"/>
    </row>
    <row r="169" spans="1:15" s="11" customFormat="1" x14ac:dyDescent="0.25">
      <c r="A169" s="5"/>
      <c r="B169" s="5"/>
      <c r="C169" s="10"/>
      <c r="D169" s="6"/>
      <c r="E169" s="5"/>
      <c r="F169" s="5"/>
      <c r="G169" s="5"/>
      <c r="H169" s="5"/>
      <c r="I169" s="5"/>
      <c r="J169" s="5"/>
      <c r="K169" s="5"/>
      <c r="L169" s="5"/>
      <c r="M169" s="1"/>
      <c r="N169" s="1"/>
      <c r="O169" s="16"/>
    </row>
    <row r="170" spans="1:15" s="11" customFormat="1" x14ac:dyDescent="0.25">
      <c r="A170" s="5"/>
      <c r="B170" s="5"/>
      <c r="C170" s="10"/>
      <c r="D170" s="6"/>
      <c r="E170" s="5"/>
      <c r="F170" s="5"/>
      <c r="G170" s="5"/>
      <c r="H170" s="5"/>
      <c r="I170" s="5"/>
      <c r="J170" s="5"/>
      <c r="K170" s="5"/>
      <c r="L170" s="5"/>
      <c r="M170" s="1"/>
      <c r="N170" s="1"/>
      <c r="O170" s="16"/>
    </row>
    <row r="171" spans="1:15" s="11" customFormat="1" x14ac:dyDescent="0.25">
      <c r="A171" s="5"/>
      <c r="B171" s="5"/>
      <c r="C171" s="10"/>
      <c r="D171" s="6"/>
      <c r="E171" s="5"/>
      <c r="F171" s="5"/>
      <c r="G171" s="5"/>
      <c r="H171" s="5"/>
      <c r="I171" s="5"/>
      <c r="J171" s="5"/>
      <c r="K171" s="5"/>
      <c r="L171" s="5"/>
      <c r="M171" s="1"/>
      <c r="N171" s="1"/>
      <c r="O171" s="16"/>
    </row>
    <row r="172" spans="1:15" s="11" customFormat="1" x14ac:dyDescent="0.25">
      <c r="A172" s="5"/>
      <c r="B172" s="5"/>
      <c r="C172" s="10"/>
      <c r="D172" s="6"/>
      <c r="E172" s="5"/>
      <c r="F172" s="5"/>
      <c r="G172" s="5"/>
      <c r="H172" s="5"/>
      <c r="I172" s="5"/>
      <c r="J172" s="5"/>
      <c r="K172" s="5"/>
      <c r="L172" s="5"/>
      <c r="M172" s="1"/>
      <c r="N172" s="1"/>
      <c r="O172" s="16"/>
    </row>
    <row r="173" spans="1:15" s="11" customFormat="1" x14ac:dyDescent="0.25">
      <c r="A173" s="5"/>
      <c r="B173" s="5"/>
      <c r="C173" s="10"/>
      <c r="D173" s="6"/>
      <c r="E173" s="5"/>
      <c r="F173" s="5"/>
      <c r="G173" s="5"/>
      <c r="H173" s="5"/>
      <c r="I173" s="5"/>
      <c r="J173" s="5"/>
      <c r="K173" s="5"/>
      <c r="L173" s="5"/>
      <c r="M173" s="1"/>
      <c r="N173" s="1"/>
      <c r="O173" s="16"/>
    </row>
    <row r="174" spans="1:15" s="11" customFormat="1" x14ac:dyDescent="0.25">
      <c r="A174" s="5"/>
      <c r="B174" s="5"/>
      <c r="C174" s="10"/>
      <c r="D174" s="6"/>
      <c r="E174" s="5"/>
      <c r="F174" s="5"/>
      <c r="G174" s="5"/>
      <c r="H174" s="5"/>
      <c r="I174" s="5"/>
      <c r="J174" s="5"/>
      <c r="K174" s="5"/>
      <c r="L174" s="5"/>
      <c r="M174" s="1"/>
      <c r="N174" s="1"/>
      <c r="O174" s="16"/>
    </row>
    <row r="175" spans="1:15" s="11" customFormat="1" x14ac:dyDescent="0.25">
      <c r="A175" s="5"/>
      <c r="B175" s="5"/>
      <c r="C175" s="10"/>
      <c r="D175" s="6"/>
      <c r="E175" s="5"/>
      <c r="F175" s="5"/>
      <c r="G175" s="5"/>
      <c r="H175" s="5"/>
      <c r="I175" s="5"/>
      <c r="J175" s="5"/>
      <c r="K175" s="5"/>
      <c r="L175" s="5"/>
      <c r="M175" s="1"/>
      <c r="N175" s="1"/>
      <c r="O175" s="16"/>
    </row>
    <row r="176" spans="1:15" s="11" customFormat="1" x14ac:dyDescent="0.25">
      <c r="A176" s="5"/>
      <c r="B176" s="5"/>
      <c r="C176" s="10"/>
      <c r="D176" s="6"/>
      <c r="E176" s="5"/>
      <c r="F176" s="5"/>
      <c r="G176" s="5"/>
      <c r="H176" s="5"/>
      <c r="I176" s="5"/>
      <c r="J176" s="5"/>
      <c r="K176" s="5"/>
      <c r="L176" s="5"/>
      <c r="M176" s="1"/>
      <c r="N176" s="1"/>
      <c r="O176" s="16"/>
    </row>
    <row r="177" spans="1:15" s="11" customFormat="1" x14ac:dyDescent="0.25">
      <c r="A177" s="5"/>
      <c r="B177" s="5"/>
      <c r="C177" s="10"/>
      <c r="D177" s="6"/>
      <c r="E177" s="5"/>
      <c r="F177" s="5"/>
      <c r="G177" s="5"/>
      <c r="H177" s="5"/>
      <c r="I177" s="5"/>
      <c r="J177" s="5"/>
      <c r="K177" s="5"/>
      <c r="L177" s="5"/>
      <c r="M177" s="1"/>
      <c r="N177" s="1"/>
      <c r="O177" s="16"/>
    </row>
    <row r="178" spans="1:15" s="11" customFormat="1" x14ac:dyDescent="0.25">
      <c r="A178" s="5"/>
      <c r="B178" s="5"/>
      <c r="C178" s="10"/>
      <c r="D178" s="6"/>
      <c r="E178" s="5"/>
      <c r="F178" s="5"/>
      <c r="G178" s="5"/>
      <c r="H178" s="5"/>
      <c r="I178" s="5"/>
      <c r="J178" s="5"/>
      <c r="K178" s="5"/>
      <c r="L178" s="5"/>
      <c r="M178" s="1"/>
      <c r="N178" s="1"/>
      <c r="O178" s="16"/>
    </row>
    <row r="179" spans="1:15" s="11" customFormat="1" x14ac:dyDescent="0.25">
      <c r="A179" s="5"/>
      <c r="B179" s="5"/>
      <c r="C179" s="10"/>
      <c r="D179" s="6"/>
      <c r="E179" s="5"/>
      <c r="F179" s="5"/>
      <c r="G179" s="5"/>
      <c r="H179" s="5"/>
      <c r="I179" s="5"/>
      <c r="J179" s="5"/>
      <c r="K179" s="5"/>
      <c r="L179" s="5"/>
      <c r="M179" s="1"/>
      <c r="N179" s="1"/>
      <c r="O179" s="16"/>
    </row>
    <row r="180" spans="1:15" x14ac:dyDescent="0.25">
      <c r="A180" s="5"/>
      <c r="B180" s="5"/>
      <c r="C180" s="10"/>
      <c r="D180" s="6"/>
      <c r="E180" s="5"/>
      <c r="F180" s="5"/>
      <c r="G180" s="5"/>
      <c r="H180" s="5"/>
      <c r="I180" s="5"/>
      <c r="J180" s="5"/>
      <c r="K180" s="5"/>
      <c r="L180" s="5"/>
      <c r="M180" s="1"/>
      <c r="N180" s="1"/>
      <c r="O180" s="16"/>
    </row>
    <row r="181" spans="1:15" x14ac:dyDescent="0.25">
      <c r="A181" s="5"/>
      <c r="B181" s="5"/>
      <c r="C181" s="10"/>
      <c r="D181" s="6"/>
      <c r="E181" s="5"/>
      <c r="F181" s="5"/>
      <c r="G181" s="5"/>
      <c r="H181" s="5"/>
      <c r="I181" s="5"/>
      <c r="J181" s="5"/>
      <c r="K181" s="5"/>
      <c r="L181" s="5"/>
      <c r="M181" s="1"/>
      <c r="N181" s="1"/>
      <c r="O181" s="16"/>
    </row>
    <row r="182" spans="1:15" x14ac:dyDescent="0.25">
      <c r="A182" s="5"/>
      <c r="B182" s="5"/>
      <c r="C182" s="10"/>
      <c r="D182" s="6"/>
      <c r="E182" s="5"/>
      <c r="F182" s="5"/>
      <c r="G182" s="5"/>
      <c r="H182" s="5"/>
      <c r="I182" s="5"/>
      <c r="J182" s="5"/>
      <c r="K182" s="5"/>
      <c r="L182" s="5"/>
      <c r="M182" s="1"/>
      <c r="N182" s="1"/>
      <c r="O182" s="16"/>
    </row>
  </sheetData>
  <mergeCells count="76">
    <mergeCell ref="A1:J1"/>
    <mergeCell ref="A2:J2"/>
    <mergeCell ref="A3:J3"/>
    <mergeCell ref="P5:P7"/>
    <mergeCell ref="C6:D6"/>
    <mergeCell ref="G6:H6"/>
    <mergeCell ref="A5:A7"/>
    <mergeCell ref="C5:F5"/>
    <mergeCell ref="G5:J5"/>
    <mergeCell ref="M5:M6"/>
    <mergeCell ref="N5:N6"/>
    <mergeCell ref="M14:M15"/>
    <mergeCell ref="F12:F13"/>
    <mergeCell ref="J12:J13"/>
    <mergeCell ref="K12:K13"/>
    <mergeCell ref="L12:L13"/>
    <mergeCell ref="M12:M13"/>
    <mergeCell ref="N9:N10"/>
    <mergeCell ref="O9:O10"/>
    <mergeCell ref="O5:O7"/>
    <mergeCell ref="N20:N21"/>
    <mergeCell ref="F25:F26"/>
    <mergeCell ref="J25:J26"/>
    <mergeCell ref="K25:K26"/>
    <mergeCell ref="L25:L26"/>
    <mergeCell ref="F20:F21"/>
    <mergeCell ref="J20:J21"/>
    <mergeCell ref="K20:K21"/>
    <mergeCell ref="L20:L21"/>
    <mergeCell ref="M20:M21"/>
    <mergeCell ref="N25:N26"/>
    <mergeCell ref="F14:F15"/>
    <mergeCell ref="J14:J15"/>
    <mergeCell ref="L27:L28"/>
    <mergeCell ref="A28:B28"/>
    <mergeCell ref="F37:F38"/>
    <mergeCell ref="J37:J38"/>
    <mergeCell ref="K37:K38"/>
    <mergeCell ref="L37:L38"/>
    <mergeCell ref="M37:M38"/>
    <mergeCell ref="N37:N38"/>
    <mergeCell ref="F42:F43"/>
    <mergeCell ref="J42:J43"/>
    <mergeCell ref="L42:L43"/>
    <mergeCell ref="M42:M43"/>
    <mergeCell ref="N42:N43"/>
    <mergeCell ref="K62:K65"/>
    <mergeCell ref="M62:M65"/>
    <mergeCell ref="N62:N65"/>
    <mergeCell ref="O62:O65"/>
    <mergeCell ref="F44:F45"/>
    <mergeCell ref="J44:J45"/>
    <mergeCell ref="L44:L45"/>
    <mergeCell ref="M44:M45"/>
    <mergeCell ref="N44:N45"/>
    <mergeCell ref="F62:F65"/>
    <mergeCell ref="G62:G65"/>
    <mergeCell ref="H62:H65"/>
    <mergeCell ref="I62:I65"/>
    <mergeCell ref="J62:J65"/>
    <mergeCell ref="L62:L65"/>
    <mergeCell ref="N71:N73"/>
    <mergeCell ref="F74:F75"/>
    <mergeCell ref="J74:J75"/>
    <mergeCell ref="K74:K75"/>
    <mergeCell ref="L74:L75"/>
    <mergeCell ref="M74:M75"/>
    <mergeCell ref="F71:F73"/>
    <mergeCell ref="J71:J73"/>
    <mergeCell ref="M71:M73"/>
    <mergeCell ref="I89:M89"/>
    <mergeCell ref="I92:M92"/>
    <mergeCell ref="I93:M93"/>
    <mergeCell ref="A84:B84"/>
    <mergeCell ref="I87:M87"/>
    <mergeCell ref="I88:M88"/>
  </mergeCells>
  <printOptions horizontalCentered="1"/>
  <pageMargins left="0.82677165354330717" right="0.82677165354330717" top="0.74803149606299213" bottom="0.74803149606299213" header="0.31496062992125984" footer="0.31496062992125984"/>
  <pageSetup paperSize="9" scale="90" orientation="landscape" r:id="rId1"/>
  <rowBreaks count="1" manualBreakCount="1">
    <brk id="3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81DC-A83F-4A12-AAD8-BC70DEFEF7EE}">
  <sheetPr>
    <tabColor theme="0"/>
  </sheetPr>
  <dimension ref="A1:U192"/>
  <sheetViews>
    <sheetView tabSelected="1" view="pageBreakPreview" topLeftCell="A19" zoomScale="95" zoomScaleNormal="100" zoomScaleSheetLayoutView="95" workbookViewId="0">
      <selection activeCell="L40" sqref="L40"/>
    </sheetView>
  </sheetViews>
  <sheetFormatPr defaultRowHeight="15.75" x14ac:dyDescent="0.25"/>
  <cols>
    <col min="1" max="1" width="5.140625" style="2" customWidth="1"/>
    <col min="2" max="2" width="40.5703125" style="2" customWidth="1"/>
    <col min="3" max="3" width="5.7109375" style="11" customWidth="1"/>
    <col min="4" max="4" width="6.28515625" style="31" customWidth="1"/>
    <col min="5" max="5" width="15.85546875" style="2" customWidth="1"/>
    <col min="6" max="6" width="18.28515625" style="2" customWidth="1"/>
    <col min="7" max="7" width="0.28515625" style="2" hidden="1" customWidth="1"/>
    <col min="8" max="8" width="5.42578125" style="2" hidden="1" customWidth="1"/>
    <col min="9" max="9" width="15.140625" style="2" hidden="1" customWidth="1"/>
    <col min="10" max="10" width="0.140625" style="2" hidden="1" customWidth="1"/>
    <col min="11" max="11" width="6.5703125" style="2" customWidth="1"/>
    <col min="12" max="12" width="17.28515625" style="2" customWidth="1"/>
    <col min="13" max="13" width="21.5703125" customWidth="1"/>
    <col min="14" max="14" width="12.5703125" customWidth="1"/>
    <col min="15" max="15" width="18.28515625" style="1" customWidth="1"/>
    <col min="16" max="16" width="17.5703125" style="1" customWidth="1"/>
    <col min="17" max="17" width="12.5703125" style="269" customWidth="1"/>
    <col min="18" max="18" width="11.85546875" style="269" hidden="1" customWidth="1"/>
    <col min="19" max="19" width="16.7109375" customWidth="1"/>
    <col min="20" max="20" width="13.7109375" style="15" customWidth="1"/>
    <col min="21" max="21" width="18.42578125" style="2" customWidth="1"/>
    <col min="22" max="16384" width="9.140625" style="2"/>
  </cols>
  <sheetData>
    <row r="1" spans="1:21" ht="18" x14ac:dyDescent="0.25">
      <c r="A1" s="722" t="s">
        <v>55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15" t="s">
        <v>37</v>
      </c>
    </row>
    <row r="2" spans="1:21" ht="18" x14ac:dyDescent="0.25">
      <c r="A2" s="722" t="s">
        <v>56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16"/>
    </row>
    <row r="3" spans="1:21" ht="18.75" thickBot="1" x14ac:dyDescent="0.3">
      <c r="A3" s="13"/>
      <c r="B3" s="13"/>
      <c r="C3" s="13"/>
      <c r="D3" s="21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1"/>
      <c r="R3" s="21"/>
      <c r="S3" s="13"/>
      <c r="T3" s="16"/>
    </row>
    <row r="4" spans="1:21" ht="16.5" thickTop="1" x14ac:dyDescent="0.25">
      <c r="A4" s="744" t="s">
        <v>144</v>
      </c>
      <c r="B4" s="288" t="s">
        <v>145</v>
      </c>
      <c r="C4" s="872" t="s">
        <v>218</v>
      </c>
      <c r="D4" s="896"/>
      <c r="E4" s="896"/>
      <c r="F4" s="873"/>
      <c r="G4" s="872" t="s">
        <v>219</v>
      </c>
      <c r="H4" s="896"/>
      <c r="I4" s="896"/>
      <c r="J4" s="873"/>
      <c r="K4" s="748" t="s">
        <v>58</v>
      </c>
      <c r="L4" s="749"/>
      <c r="M4" s="872" t="s">
        <v>60</v>
      </c>
      <c r="N4" s="873"/>
      <c r="O4" s="872" t="s">
        <v>63</v>
      </c>
      <c r="P4" s="873"/>
      <c r="Q4" s="876" t="s">
        <v>66</v>
      </c>
      <c r="R4" s="694"/>
      <c r="S4" s="878" t="s">
        <v>68</v>
      </c>
      <c r="T4" s="16"/>
    </row>
    <row r="5" spans="1:21" ht="20.100000000000001" customHeight="1" x14ac:dyDescent="0.25">
      <c r="A5" s="913"/>
      <c r="B5" s="500"/>
      <c r="C5" s="914" t="s">
        <v>147</v>
      </c>
      <c r="D5" s="915"/>
      <c r="E5" s="501" t="s">
        <v>149</v>
      </c>
      <c r="F5" s="502" t="s">
        <v>150</v>
      </c>
      <c r="G5" s="908" t="s">
        <v>147</v>
      </c>
      <c r="H5" s="909"/>
      <c r="I5" s="501" t="s">
        <v>149</v>
      </c>
      <c r="J5" s="501" t="s">
        <v>150</v>
      </c>
      <c r="K5" s="293" t="s">
        <v>59</v>
      </c>
      <c r="L5" s="294" t="s">
        <v>224</v>
      </c>
      <c r="M5" s="874"/>
      <c r="N5" s="875"/>
      <c r="O5" s="874"/>
      <c r="P5" s="875"/>
      <c r="Q5" s="877"/>
      <c r="R5" s="695"/>
      <c r="S5" s="879"/>
      <c r="T5" s="787" t="s">
        <v>0</v>
      </c>
      <c r="U5" s="783" t="s">
        <v>164</v>
      </c>
    </row>
    <row r="6" spans="1:21" ht="20.100000000000001" customHeight="1" x14ac:dyDescent="0.25">
      <c r="A6" s="745"/>
      <c r="B6" s="292" t="s">
        <v>146</v>
      </c>
      <c r="C6" s="293" t="s">
        <v>148</v>
      </c>
      <c r="D6" s="294" t="s">
        <v>57</v>
      </c>
      <c r="E6" s="292" t="s">
        <v>184</v>
      </c>
      <c r="F6" s="295" t="s">
        <v>184</v>
      </c>
      <c r="G6" s="294" t="s">
        <v>148</v>
      </c>
      <c r="H6" s="294" t="s">
        <v>57</v>
      </c>
      <c r="I6" s="294" t="s">
        <v>184</v>
      </c>
      <c r="J6" s="293" t="s">
        <v>184</v>
      </c>
      <c r="K6" s="293" t="s">
        <v>225</v>
      </c>
      <c r="L6" s="294" t="s">
        <v>226</v>
      </c>
      <c r="M6" s="292" t="s">
        <v>61</v>
      </c>
      <c r="N6" s="476" t="s">
        <v>62</v>
      </c>
      <c r="O6" s="292" t="s">
        <v>64</v>
      </c>
      <c r="P6" s="292" t="s">
        <v>65</v>
      </c>
      <c r="Q6" s="608" t="s">
        <v>74</v>
      </c>
      <c r="R6" s="696"/>
      <c r="S6" s="297" t="s">
        <v>67</v>
      </c>
      <c r="T6" s="787"/>
      <c r="U6" s="895"/>
    </row>
    <row r="7" spans="1:21" ht="20.100000000000001" customHeight="1" x14ac:dyDescent="0.25">
      <c r="A7" s="298" t="s">
        <v>142</v>
      </c>
      <c r="B7" s="299"/>
      <c r="C7" s="299"/>
      <c r="D7" s="299"/>
      <c r="E7" s="299"/>
      <c r="F7" s="299"/>
      <c r="G7" s="299"/>
      <c r="H7" s="299"/>
      <c r="I7" s="299"/>
      <c r="J7" s="299"/>
      <c r="K7" s="671"/>
      <c r="L7" s="671"/>
      <c r="M7" s="671"/>
      <c r="N7" s="477"/>
      <c r="O7" s="299"/>
      <c r="P7" s="299"/>
      <c r="Q7" s="301"/>
      <c r="R7" s="301"/>
      <c r="S7" s="711"/>
      <c r="T7" s="787"/>
      <c r="U7" s="784"/>
    </row>
    <row r="8" spans="1:21" s="58" customFormat="1" ht="21" customHeight="1" x14ac:dyDescent="0.25">
      <c r="A8" s="303" t="s">
        <v>88</v>
      </c>
      <c r="B8" s="304"/>
      <c r="C8" s="506">
        <v>1</v>
      </c>
      <c r="D8" s="551" t="s">
        <v>57</v>
      </c>
      <c r="E8" s="552">
        <v>9625000</v>
      </c>
      <c r="F8" s="552">
        <v>9625000</v>
      </c>
      <c r="G8" s="506">
        <v>1</v>
      </c>
      <c r="H8" s="551" t="s">
        <v>57</v>
      </c>
      <c r="I8" s="552">
        <v>9625000</v>
      </c>
      <c r="J8" s="552">
        <v>9625000</v>
      </c>
      <c r="K8" s="553">
        <v>1</v>
      </c>
      <c r="L8" s="656">
        <v>9625000</v>
      </c>
      <c r="M8" s="423" t="s">
        <v>176</v>
      </c>
      <c r="N8" s="673">
        <v>45489</v>
      </c>
      <c r="O8" s="423" t="s">
        <v>261</v>
      </c>
      <c r="P8" s="423" t="s">
        <v>73</v>
      </c>
      <c r="Q8" s="673">
        <v>45489</v>
      </c>
      <c r="R8" s="709" t="s">
        <v>309</v>
      </c>
      <c r="S8" s="800" t="s">
        <v>201</v>
      </c>
      <c r="T8" s="114"/>
      <c r="U8" s="263"/>
    </row>
    <row r="9" spans="1:21" s="4" customFormat="1" ht="19.5" customHeight="1" x14ac:dyDescent="0.25">
      <c r="A9" s="310" t="s">
        <v>89</v>
      </c>
      <c r="B9" s="311"/>
      <c r="C9" s="554">
        <v>1</v>
      </c>
      <c r="D9" s="554" t="s">
        <v>57</v>
      </c>
      <c r="E9" s="555">
        <v>9625000</v>
      </c>
      <c r="F9" s="555">
        <v>9625000</v>
      </c>
      <c r="G9" s="554">
        <v>1</v>
      </c>
      <c r="H9" s="554" t="s">
        <v>57</v>
      </c>
      <c r="I9" s="555">
        <v>9625000</v>
      </c>
      <c r="J9" s="555">
        <v>9625000</v>
      </c>
      <c r="K9" s="314">
        <v>1</v>
      </c>
      <c r="L9" s="657">
        <v>9625000</v>
      </c>
      <c r="M9" s="424" t="s">
        <v>232</v>
      </c>
      <c r="N9" s="663">
        <v>45502</v>
      </c>
      <c r="O9" s="424" t="s">
        <v>45</v>
      </c>
      <c r="P9" s="424" t="s">
        <v>73</v>
      </c>
      <c r="Q9" s="663">
        <v>45504</v>
      </c>
      <c r="R9" s="710" t="s">
        <v>309</v>
      </c>
      <c r="S9" s="801"/>
      <c r="T9" s="788" t="s">
        <v>151</v>
      </c>
      <c r="U9" s="189"/>
    </row>
    <row r="10" spans="1:21" s="4" customFormat="1" ht="18" customHeight="1" x14ac:dyDescent="0.25">
      <c r="A10" s="316" t="s">
        <v>38</v>
      </c>
      <c r="B10" s="317"/>
      <c r="C10" s="317"/>
      <c r="D10" s="317"/>
      <c r="E10" s="317"/>
      <c r="F10" s="317"/>
      <c r="G10" s="318"/>
      <c r="H10" s="317"/>
      <c r="I10" s="317"/>
      <c r="J10" s="317"/>
      <c r="K10" s="318"/>
      <c r="L10" s="318"/>
      <c r="M10" s="674"/>
      <c r="N10" s="426"/>
      <c r="O10" s="426"/>
      <c r="P10" s="426"/>
      <c r="Q10" s="425"/>
      <c r="R10" s="425"/>
      <c r="S10" s="712"/>
      <c r="T10" s="789"/>
      <c r="U10" s="189"/>
    </row>
    <row r="11" spans="1:21" s="61" customFormat="1" ht="22.5" customHeight="1" x14ac:dyDescent="0.25">
      <c r="A11" s="319" t="s">
        <v>90</v>
      </c>
      <c r="B11" s="320"/>
      <c r="C11" s="507">
        <v>5</v>
      </c>
      <c r="D11" s="507" t="s">
        <v>57</v>
      </c>
      <c r="E11" s="508">
        <v>7500000</v>
      </c>
      <c r="F11" s="882">
        <v>45000000</v>
      </c>
      <c r="G11" s="507">
        <v>5</v>
      </c>
      <c r="H11" s="507" t="s">
        <v>57</v>
      </c>
      <c r="I11" s="508">
        <v>7500000</v>
      </c>
      <c r="J11" s="882">
        <v>45000000</v>
      </c>
      <c r="K11" s="746">
        <v>1</v>
      </c>
      <c r="L11" s="962">
        <v>45000000</v>
      </c>
      <c r="M11" s="428" t="s">
        <v>239</v>
      </c>
      <c r="N11" s="742" t="s">
        <v>205</v>
      </c>
      <c r="O11" s="742" t="s">
        <v>34</v>
      </c>
      <c r="P11" s="742" t="s">
        <v>35</v>
      </c>
      <c r="Q11" s="742" t="s">
        <v>204</v>
      </c>
      <c r="R11" s="949" t="s">
        <v>309</v>
      </c>
      <c r="S11" s="275" t="s">
        <v>201</v>
      </c>
      <c r="T11" s="115"/>
      <c r="U11" s="190"/>
    </row>
    <row r="12" spans="1:21" s="3" customFormat="1" ht="16.5" customHeight="1" x14ac:dyDescent="0.25">
      <c r="A12" s="326"/>
      <c r="B12" s="327" t="s">
        <v>175</v>
      </c>
      <c r="C12" s="509">
        <v>1</v>
      </c>
      <c r="D12" s="509" t="s">
        <v>57</v>
      </c>
      <c r="E12" s="510">
        <v>7500000</v>
      </c>
      <c r="F12" s="883"/>
      <c r="G12" s="509">
        <v>1</v>
      </c>
      <c r="H12" s="509" t="s">
        <v>57</v>
      </c>
      <c r="I12" s="510">
        <v>7500000</v>
      </c>
      <c r="J12" s="883"/>
      <c r="K12" s="747"/>
      <c r="L12" s="963"/>
      <c r="M12" s="430" t="s">
        <v>238</v>
      </c>
      <c r="N12" s="743"/>
      <c r="O12" s="743"/>
      <c r="P12" s="743"/>
      <c r="Q12" s="743"/>
      <c r="R12" s="950"/>
      <c r="S12" s="276"/>
      <c r="T12" s="108" t="s">
        <v>152</v>
      </c>
      <c r="U12" s="191"/>
    </row>
    <row r="13" spans="1:21" s="3" customFormat="1" ht="14.25" customHeight="1" x14ac:dyDescent="0.25">
      <c r="A13" s="319" t="s">
        <v>91</v>
      </c>
      <c r="B13" s="320"/>
      <c r="C13" s="507">
        <v>6</v>
      </c>
      <c r="D13" s="507" t="s">
        <v>57</v>
      </c>
      <c r="E13" s="508">
        <v>7500000</v>
      </c>
      <c r="F13" s="882">
        <v>52500000</v>
      </c>
      <c r="G13" s="511" t="s">
        <v>212</v>
      </c>
      <c r="H13" s="507" t="s">
        <v>57</v>
      </c>
      <c r="I13" s="508">
        <v>7500000</v>
      </c>
      <c r="J13" s="882">
        <v>60000000</v>
      </c>
      <c r="K13" s="746">
        <v>1</v>
      </c>
      <c r="L13" s="962">
        <v>52500000</v>
      </c>
      <c r="M13" s="428" t="s">
        <v>240</v>
      </c>
      <c r="N13" s="947">
        <v>45523</v>
      </c>
      <c r="O13" s="742" t="s">
        <v>3</v>
      </c>
      <c r="P13" s="742" t="s">
        <v>2</v>
      </c>
      <c r="Q13" s="947">
        <v>45531</v>
      </c>
      <c r="R13" s="949" t="s">
        <v>309</v>
      </c>
      <c r="S13" s="275" t="s">
        <v>201</v>
      </c>
      <c r="T13" s="109" t="s">
        <v>153</v>
      </c>
      <c r="U13" s="191"/>
    </row>
    <row r="14" spans="1:21" s="3" customFormat="1" ht="13.5" customHeight="1" x14ac:dyDescent="0.25">
      <c r="A14" s="331"/>
      <c r="B14" s="327" t="s">
        <v>174</v>
      </c>
      <c r="C14" s="512">
        <v>1</v>
      </c>
      <c r="D14" s="512" t="s">
        <v>57</v>
      </c>
      <c r="E14" s="513">
        <v>7500000</v>
      </c>
      <c r="F14" s="883"/>
      <c r="G14" s="514" t="s">
        <v>208</v>
      </c>
      <c r="H14" s="512" t="s">
        <v>57</v>
      </c>
      <c r="I14" s="513">
        <v>7500000</v>
      </c>
      <c r="J14" s="883"/>
      <c r="K14" s="747"/>
      <c r="L14" s="963"/>
      <c r="M14" s="430" t="s">
        <v>241</v>
      </c>
      <c r="N14" s="948"/>
      <c r="O14" s="743"/>
      <c r="P14" s="743"/>
      <c r="Q14" s="948"/>
      <c r="R14" s="950"/>
      <c r="S14" s="276"/>
      <c r="T14" s="108" t="s">
        <v>152</v>
      </c>
      <c r="U14" s="191"/>
    </row>
    <row r="15" spans="1:21" s="3" customFormat="1" ht="15.75" customHeight="1" x14ac:dyDescent="0.25">
      <c r="A15" s="334" t="s">
        <v>92</v>
      </c>
      <c r="B15" s="335"/>
      <c r="C15" s="515">
        <v>6</v>
      </c>
      <c r="D15" s="515" t="s">
        <v>57</v>
      </c>
      <c r="E15" s="516">
        <v>7500000</v>
      </c>
      <c r="F15" s="516">
        <v>45000000</v>
      </c>
      <c r="G15" s="515">
        <v>6</v>
      </c>
      <c r="H15" s="515" t="s">
        <v>57</v>
      </c>
      <c r="I15" s="516">
        <v>7500000</v>
      </c>
      <c r="J15" s="516">
        <v>45000000</v>
      </c>
      <c r="K15" s="341">
        <v>1</v>
      </c>
      <c r="L15" s="630">
        <v>37500000</v>
      </c>
      <c r="M15" s="428" t="s">
        <v>274</v>
      </c>
      <c r="N15" s="661">
        <v>45523</v>
      </c>
      <c r="O15" s="431" t="s">
        <v>1</v>
      </c>
      <c r="P15" s="431" t="s">
        <v>9</v>
      </c>
      <c r="Q15" s="431" t="s">
        <v>275</v>
      </c>
      <c r="R15" s="702" t="s">
        <v>309</v>
      </c>
      <c r="S15" s="275" t="s">
        <v>201</v>
      </c>
      <c r="T15" s="109" t="s">
        <v>153</v>
      </c>
      <c r="U15" s="191"/>
    </row>
    <row r="16" spans="1:21" s="3" customFormat="1" ht="18" customHeight="1" x14ac:dyDescent="0.25">
      <c r="A16" s="958" t="s">
        <v>93</v>
      </c>
      <c r="B16" s="959"/>
      <c r="C16" s="956">
        <v>5</v>
      </c>
      <c r="D16" s="901" t="s">
        <v>57</v>
      </c>
      <c r="E16" s="882">
        <v>7500000</v>
      </c>
      <c r="F16" s="882">
        <v>37500000</v>
      </c>
      <c r="G16" s="517">
        <v>5</v>
      </c>
      <c r="H16" s="515" t="s">
        <v>57</v>
      </c>
      <c r="I16" s="516">
        <v>7500000</v>
      </c>
      <c r="J16" s="516">
        <v>37500000</v>
      </c>
      <c r="K16" s="746">
        <v>1</v>
      </c>
      <c r="L16" s="882">
        <v>37500000</v>
      </c>
      <c r="M16" s="119" t="s">
        <v>240</v>
      </c>
      <c r="N16" s="742" t="s">
        <v>205</v>
      </c>
      <c r="O16" s="742" t="s">
        <v>284</v>
      </c>
      <c r="P16" s="964" t="s">
        <v>285</v>
      </c>
      <c r="Q16" s="742" t="s">
        <v>199</v>
      </c>
      <c r="R16" s="949" t="s">
        <v>309</v>
      </c>
      <c r="S16" s="804" t="s">
        <v>201</v>
      </c>
      <c r="T16" s="18" t="s">
        <v>152</v>
      </c>
      <c r="U16" s="191"/>
    </row>
    <row r="17" spans="1:21" s="3" customFormat="1" ht="17.25" customHeight="1" x14ac:dyDescent="0.25">
      <c r="A17" s="960"/>
      <c r="B17" s="961"/>
      <c r="C17" s="957"/>
      <c r="D17" s="903"/>
      <c r="E17" s="883"/>
      <c r="F17" s="883"/>
      <c r="G17" s="517"/>
      <c r="H17" s="515"/>
      <c r="I17" s="516"/>
      <c r="J17" s="516"/>
      <c r="K17" s="747"/>
      <c r="L17" s="883"/>
      <c r="M17" s="109" t="s">
        <v>273</v>
      </c>
      <c r="N17" s="743"/>
      <c r="O17" s="743"/>
      <c r="P17" s="965"/>
      <c r="Q17" s="743"/>
      <c r="R17" s="950"/>
      <c r="S17" s="805"/>
      <c r="T17" s="18" t="s">
        <v>152</v>
      </c>
      <c r="U17" s="191"/>
    </row>
    <row r="18" spans="1:21" s="3" customFormat="1" ht="11.25" customHeight="1" x14ac:dyDescent="0.25">
      <c r="A18" s="958" t="s">
        <v>94</v>
      </c>
      <c r="B18" s="959"/>
      <c r="C18" s="956">
        <v>1</v>
      </c>
      <c r="D18" s="901" t="s">
        <v>57</v>
      </c>
      <c r="E18" s="882">
        <v>7500000</v>
      </c>
      <c r="F18" s="882">
        <v>7500000</v>
      </c>
      <c r="G18" s="517">
        <v>1</v>
      </c>
      <c r="H18" s="515" t="s">
        <v>57</v>
      </c>
      <c r="I18" s="516">
        <v>7500000</v>
      </c>
      <c r="J18" s="516">
        <v>7500000</v>
      </c>
      <c r="K18" s="746">
        <v>1</v>
      </c>
      <c r="L18" s="882">
        <v>7500000</v>
      </c>
      <c r="M18" s="428" t="s">
        <v>242</v>
      </c>
      <c r="N18" s="947">
        <v>45516</v>
      </c>
      <c r="O18" s="742" t="s">
        <v>23</v>
      </c>
      <c r="P18" s="742" t="s">
        <v>75</v>
      </c>
      <c r="Q18" s="947">
        <v>45527</v>
      </c>
      <c r="R18" s="949" t="s">
        <v>309</v>
      </c>
      <c r="S18" s="754" t="s">
        <v>231</v>
      </c>
      <c r="T18" s="18"/>
      <c r="U18" s="191"/>
    </row>
    <row r="19" spans="1:21" s="3" customFormat="1" ht="18" customHeight="1" x14ac:dyDescent="0.25">
      <c r="A19" s="960"/>
      <c r="B19" s="961"/>
      <c r="C19" s="957"/>
      <c r="D19" s="903"/>
      <c r="E19" s="883"/>
      <c r="F19" s="883"/>
      <c r="G19" s="517"/>
      <c r="H19" s="515"/>
      <c r="I19" s="516"/>
      <c r="J19" s="516"/>
      <c r="K19" s="747"/>
      <c r="L19" s="883"/>
      <c r="M19" s="430" t="s">
        <v>243</v>
      </c>
      <c r="N19" s="743"/>
      <c r="O19" s="743"/>
      <c r="P19" s="743"/>
      <c r="Q19" s="743"/>
      <c r="R19" s="950"/>
      <c r="S19" s="755"/>
      <c r="T19" s="18" t="s">
        <v>153</v>
      </c>
      <c r="U19" s="191"/>
    </row>
    <row r="20" spans="1:21" s="3" customFormat="1" ht="11.25" customHeight="1" x14ac:dyDescent="0.25">
      <c r="A20" s="958" t="s">
        <v>95</v>
      </c>
      <c r="B20" s="959"/>
      <c r="C20" s="956">
        <v>1</v>
      </c>
      <c r="D20" s="901" t="s">
        <v>57</v>
      </c>
      <c r="E20" s="882">
        <v>7500000</v>
      </c>
      <c r="F20" s="882">
        <v>7500000</v>
      </c>
      <c r="G20" s="517">
        <v>1</v>
      </c>
      <c r="H20" s="515" t="s">
        <v>57</v>
      </c>
      <c r="I20" s="516">
        <v>7500000</v>
      </c>
      <c r="J20" s="516">
        <v>7500000</v>
      </c>
      <c r="K20" s="746">
        <v>1</v>
      </c>
      <c r="L20" s="882">
        <v>7500000</v>
      </c>
      <c r="M20" s="428" t="s">
        <v>240</v>
      </c>
      <c r="N20" s="947">
        <v>45516</v>
      </c>
      <c r="O20" s="742" t="s">
        <v>76</v>
      </c>
      <c r="P20" s="742" t="s">
        <v>75</v>
      </c>
      <c r="Q20" s="947">
        <v>45527</v>
      </c>
      <c r="R20" s="949" t="s">
        <v>309</v>
      </c>
      <c r="S20" s="754" t="s">
        <v>231</v>
      </c>
      <c r="T20" s="18"/>
      <c r="U20" s="191"/>
    </row>
    <row r="21" spans="1:21" s="3" customFormat="1" ht="17.25" customHeight="1" x14ac:dyDescent="0.25">
      <c r="A21" s="960"/>
      <c r="B21" s="961"/>
      <c r="C21" s="957"/>
      <c r="D21" s="903"/>
      <c r="E21" s="883"/>
      <c r="F21" s="883"/>
      <c r="G21" s="658"/>
      <c r="H21" s="515"/>
      <c r="I21" s="503"/>
      <c r="J21" s="503"/>
      <c r="K21" s="747"/>
      <c r="L21" s="883"/>
      <c r="M21" s="430" t="s">
        <v>244</v>
      </c>
      <c r="N21" s="743"/>
      <c r="O21" s="743"/>
      <c r="P21" s="743"/>
      <c r="Q21" s="743"/>
      <c r="R21" s="950"/>
      <c r="S21" s="755"/>
      <c r="T21" s="18" t="s">
        <v>153</v>
      </c>
      <c r="U21" s="191"/>
    </row>
    <row r="22" spans="1:21" s="3" customFormat="1" ht="12.75" customHeight="1" x14ac:dyDescent="0.25">
      <c r="A22" s="344" t="s">
        <v>206</v>
      </c>
      <c r="B22" s="345"/>
      <c r="C22" s="507">
        <v>4</v>
      </c>
      <c r="D22" s="507" t="s">
        <v>57</v>
      </c>
      <c r="E22" s="508">
        <v>7500000</v>
      </c>
      <c r="F22" s="882">
        <v>45000000</v>
      </c>
      <c r="G22" s="511" t="s">
        <v>210</v>
      </c>
      <c r="H22" s="515" t="s">
        <v>57</v>
      </c>
      <c r="I22" s="508">
        <v>7500000</v>
      </c>
      <c r="J22" s="882">
        <v>37500000</v>
      </c>
      <c r="K22" s="746">
        <v>1</v>
      </c>
      <c r="L22" s="882">
        <v>45000000</v>
      </c>
      <c r="M22" s="664" t="s">
        <v>245</v>
      </c>
      <c r="N22" s="742" t="s">
        <v>205</v>
      </c>
      <c r="O22" s="432"/>
      <c r="P22" s="432"/>
      <c r="Q22" s="742" t="s">
        <v>199</v>
      </c>
      <c r="R22" s="949" t="s">
        <v>309</v>
      </c>
      <c r="S22" s="800" t="s">
        <v>257</v>
      </c>
      <c r="T22" s="119"/>
      <c r="U22" s="191"/>
    </row>
    <row r="23" spans="1:21" s="3" customFormat="1" ht="16.5" customHeight="1" x14ac:dyDescent="0.25">
      <c r="A23" s="347"/>
      <c r="B23" s="348" t="s">
        <v>214</v>
      </c>
      <c r="C23" s="512">
        <v>2</v>
      </c>
      <c r="D23" s="512" t="s">
        <v>57</v>
      </c>
      <c r="E23" s="513">
        <v>7500000</v>
      </c>
      <c r="F23" s="883"/>
      <c r="G23" s="514" t="s">
        <v>207</v>
      </c>
      <c r="H23" s="515" t="s">
        <v>57</v>
      </c>
      <c r="I23" s="513">
        <v>7500000</v>
      </c>
      <c r="J23" s="883"/>
      <c r="K23" s="747"/>
      <c r="L23" s="883"/>
      <c r="M23" s="665" t="s">
        <v>246</v>
      </c>
      <c r="N23" s="743"/>
      <c r="O23" s="434"/>
      <c r="P23" s="434"/>
      <c r="Q23" s="743"/>
      <c r="R23" s="950"/>
      <c r="S23" s="801"/>
      <c r="T23" s="108" t="s">
        <v>152</v>
      </c>
      <c r="U23" s="191"/>
    </row>
    <row r="24" spans="1:21" s="3" customFormat="1" ht="16.5" customHeight="1" x14ac:dyDescent="0.25">
      <c r="A24" s="334" t="s">
        <v>97</v>
      </c>
      <c r="B24" s="335"/>
      <c r="C24" s="515">
        <v>2</v>
      </c>
      <c r="D24" s="515" t="s">
        <v>57</v>
      </c>
      <c r="E24" s="516">
        <v>7500000</v>
      </c>
      <c r="F24" s="516">
        <v>15000000</v>
      </c>
      <c r="G24" s="515">
        <v>2</v>
      </c>
      <c r="H24" s="515" t="s">
        <v>57</v>
      </c>
      <c r="I24" s="516">
        <v>7500000</v>
      </c>
      <c r="J24" s="516">
        <v>15000000</v>
      </c>
      <c r="K24" s="341">
        <v>1</v>
      </c>
      <c r="L24" s="516">
        <v>15000000</v>
      </c>
      <c r="M24" s="18" t="s">
        <v>247</v>
      </c>
      <c r="N24" s="661">
        <v>45516</v>
      </c>
      <c r="O24" s="431" t="s">
        <v>24</v>
      </c>
      <c r="P24" s="431" t="s">
        <v>25</v>
      </c>
      <c r="Q24" s="661">
        <v>45527</v>
      </c>
      <c r="R24" s="702" t="s">
        <v>309</v>
      </c>
      <c r="S24" s="266" t="s">
        <v>231</v>
      </c>
      <c r="T24" s="116" t="s">
        <v>153</v>
      </c>
      <c r="U24" s="191"/>
    </row>
    <row r="25" spans="1:21" s="3" customFormat="1" ht="15.75" customHeight="1" x14ac:dyDescent="0.25">
      <c r="A25" s="958" t="s">
        <v>98</v>
      </c>
      <c r="B25" s="959"/>
      <c r="C25" s="956">
        <v>1</v>
      </c>
      <c r="D25" s="901" t="s">
        <v>57</v>
      </c>
      <c r="E25" s="882">
        <v>7500000</v>
      </c>
      <c r="F25" s="882">
        <v>7500000</v>
      </c>
      <c r="G25" s="658">
        <v>1</v>
      </c>
      <c r="H25" s="527" t="s">
        <v>57</v>
      </c>
      <c r="I25" s="503">
        <v>7500000</v>
      </c>
      <c r="J25" s="503">
        <v>7500000</v>
      </c>
      <c r="K25" s="746">
        <v>1</v>
      </c>
      <c r="L25" s="882">
        <v>7500000</v>
      </c>
      <c r="M25" s="428" t="s">
        <v>240</v>
      </c>
      <c r="N25" s="947">
        <v>45530</v>
      </c>
      <c r="O25" s="742" t="s">
        <v>26</v>
      </c>
      <c r="P25" s="742" t="s">
        <v>75</v>
      </c>
      <c r="Q25" s="666">
        <v>45537</v>
      </c>
      <c r="R25" s="949" t="s">
        <v>309</v>
      </c>
      <c r="S25" s="754" t="s">
        <v>231</v>
      </c>
      <c r="T25" s="18" t="s">
        <v>153</v>
      </c>
      <c r="U25" s="191"/>
    </row>
    <row r="26" spans="1:21" s="3" customFormat="1" ht="16.5" customHeight="1" x14ac:dyDescent="0.25">
      <c r="A26" s="960"/>
      <c r="B26" s="961"/>
      <c r="C26" s="957"/>
      <c r="D26" s="903"/>
      <c r="E26" s="883"/>
      <c r="F26" s="883"/>
      <c r="G26" s="659"/>
      <c r="H26" s="509"/>
      <c r="I26" s="510"/>
      <c r="J26" s="510"/>
      <c r="K26" s="747"/>
      <c r="L26" s="883"/>
      <c r="M26" s="430" t="s">
        <v>249</v>
      </c>
      <c r="N26" s="743"/>
      <c r="O26" s="743"/>
      <c r="P26" s="743"/>
      <c r="Q26" s="430"/>
      <c r="R26" s="950"/>
      <c r="S26" s="755"/>
      <c r="T26" s="18" t="s">
        <v>153</v>
      </c>
      <c r="U26" s="191"/>
    </row>
    <row r="27" spans="1:21" s="3" customFormat="1" ht="10.5" customHeight="1" x14ac:dyDescent="0.25">
      <c r="A27" s="350" t="s">
        <v>143</v>
      </c>
      <c r="B27" s="660"/>
      <c r="C27" s="398"/>
      <c r="D27" s="626"/>
      <c r="E27" s="626"/>
      <c r="F27" s="626"/>
      <c r="G27" s="626"/>
      <c r="H27" s="626"/>
      <c r="I27" s="626"/>
      <c r="J27" s="626"/>
      <c r="K27" s="626"/>
      <c r="L27" s="626"/>
      <c r="M27" s="676"/>
      <c r="N27" s="676"/>
      <c r="O27" s="676"/>
      <c r="P27" s="676"/>
      <c r="Q27" s="676"/>
      <c r="R27" s="676"/>
      <c r="S27" s="713"/>
      <c r="T27" s="117"/>
      <c r="U27" s="191"/>
    </row>
    <row r="28" spans="1:21" s="3" customFormat="1" ht="16.5" customHeight="1" x14ac:dyDescent="0.25">
      <c r="A28" s="356" t="s">
        <v>99</v>
      </c>
      <c r="B28" s="357"/>
      <c r="C28" s="522">
        <v>3</v>
      </c>
      <c r="D28" s="507" t="s">
        <v>57</v>
      </c>
      <c r="E28" s="508">
        <v>7500000</v>
      </c>
      <c r="F28" s="888">
        <v>30000000</v>
      </c>
      <c r="G28" s="522">
        <v>3</v>
      </c>
      <c r="H28" s="507" t="s">
        <v>57</v>
      </c>
      <c r="I28" s="508">
        <v>7500000</v>
      </c>
      <c r="J28" s="888">
        <v>30000000</v>
      </c>
      <c r="K28" s="746">
        <v>1</v>
      </c>
      <c r="L28" s="954">
        <v>30000000</v>
      </c>
      <c r="M28" s="437" t="s">
        <v>240</v>
      </c>
      <c r="N28" s="742" t="s">
        <v>205</v>
      </c>
      <c r="O28" s="763" t="s">
        <v>77</v>
      </c>
      <c r="P28" s="763" t="s">
        <v>42</v>
      </c>
      <c r="Q28" s="798" t="s">
        <v>204</v>
      </c>
      <c r="R28" s="949" t="s">
        <v>309</v>
      </c>
      <c r="S28" s="800" t="s">
        <v>201</v>
      </c>
      <c r="T28" s="117"/>
      <c r="U28" s="191"/>
    </row>
    <row r="29" spans="1:21" s="88" customFormat="1" ht="16.5" customHeight="1" x14ac:dyDescent="0.25">
      <c r="A29" s="360"/>
      <c r="B29" s="361" t="s">
        <v>172</v>
      </c>
      <c r="C29" s="523">
        <v>1</v>
      </c>
      <c r="D29" s="512" t="s">
        <v>57</v>
      </c>
      <c r="E29" s="513">
        <v>7500000</v>
      </c>
      <c r="F29" s="889"/>
      <c r="G29" s="523">
        <v>1</v>
      </c>
      <c r="H29" s="512" t="s">
        <v>57</v>
      </c>
      <c r="I29" s="513">
        <v>7500000</v>
      </c>
      <c r="J29" s="889"/>
      <c r="K29" s="747"/>
      <c r="L29" s="955"/>
      <c r="M29" s="439" t="s">
        <v>248</v>
      </c>
      <c r="N29" s="743"/>
      <c r="O29" s="764"/>
      <c r="P29" s="764"/>
      <c r="Q29" s="799"/>
      <c r="R29" s="950"/>
      <c r="S29" s="801"/>
      <c r="T29" s="108" t="s">
        <v>152</v>
      </c>
      <c r="U29" s="191"/>
    </row>
    <row r="30" spans="1:21" s="3" customFormat="1" ht="16.5" customHeight="1" x14ac:dyDescent="0.25">
      <c r="A30" s="364" t="s">
        <v>100</v>
      </c>
      <c r="B30" s="365"/>
      <c r="C30" s="524">
        <v>1</v>
      </c>
      <c r="D30" s="515" t="s">
        <v>57</v>
      </c>
      <c r="E30" s="516">
        <v>7500000</v>
      </c>
      <c r="F30" s="516">
        <v>7500000</v>
      </c>
      <c r="G30" s="524">
        <v>2</v>
      </c>
      <c r="H30" s="515" t="s">
        <v>57</v>
      </c>
      <c r="I30" s="516">
        <v>7500000</v>
      </c>
      <c r="J30" s="503">
        <v>15000000</v>
      </c>
      <c r="K30" s="341">
        <v>1</v>
      </c>
      <c r="L30" s="630">
        <v>7500000</v>
      </c>
      <c r="M30" s="441" t="s">
        <v>250</v>
      </c>
      <c r="N30" s="672" t="s">
        <v>276</v>
      </c>
      <c r="O30" s="441" t="s">
        <v>27</v>
      </c>
      <c r="P30" s="441" t="s">
        <v>75</v>
      </c>
      <c r="Q30" s="672" t="s">
        <v>277</v>
      </c>
      <c r="R30" s="702" t="s">
        <v>309</v>
      </c>
      <c r="S30" s="266" t="s">
        <v>231</v>
      </c>
      <c r="T30" s="109" t="s">
        <v>153</v>
      </c>
      <c r="U30" s="191"/>
    </row>
    <row r="31" spans="1:21" s="3" customFormat="1" ht="15.75" customHeight="1" x14ac:dyDescent="0.25">
      <c r="A31" s="732" t="s">
        <v>101</v>
      </c>
      <c r="B31" s="733"/>
      <c r="C31" s="524">
        <v>1</v>
      </c>
      <c r="D31" s="515" t="s">
        <v>57</v>
      </c>
      <c r="E31" s="516">
        <v>7500000</v>
      </c>
      <c r="F31" s="516">
        <v>7500000</v>
      </c>
      <c r="G31" s="525" t="s">
        <v>207</v>
      </c>
      <c r="H31" s="515" t="s">
        <v>57</v>
      </c>
      <c r="I31" s="516">
        <v>7500000</v>
      </c>
      <c r="J31" s="516">
        <v>7500000</v>
      </c>
      <c r="K31" s="368">
        <v>1</v>
      </c>
      <c r="L31" s="630">
        <v>7500000</v>
      </c>
      <c r="M31" s="431" t="s">
        <v>251</v>
      </c>
      <c r="N31" s="672" t="s">
        <v>276</v>
      </c>
      <c r="O31" s="441" t="s">
        <v>28</v>
      </c>
      <c r="P31" s="441" t="s">
        <v>75</v>
      </c>
      <c r="Q31" s="672" t="s">
        <v>277</v>
      </c>
      <c r="R31" s="702" t="s">
        <v>309</v>
      </c>
      <c r="S31" s="266" t="s">
        <v>231</v>
      </c>
      <c r="T31" s="18" t="s">
        <v>153</v>
      </c>
      <c r="U31" s="191"/>
    </row>
    <row r="32" spans="1:21" s="3" customFormat="1" ht="17.25" customHeight="1" x14ac:dyDescent="0.25">
      <c r="A32" s="338" t="s">
        <v>102</v>
      </c>
      <c r="B32" s="342"/>
      <c r="C32" s="524">
        <v>1</v>
      </c>
      <c r="D32" s="515" t="s">
        <v>57</v>
      </c>
      <c r="E32" s="516">
        <v>7500000</v>
      </c>
      <c r="F32" s="516">
        <v>7500000</v>
      </c>
      <c r="G32" s="525" t="s">
        <v>207</v>
      </c>
      <c r="H32" s="515" t="s">
        <v>57</v>
      </c>
      <c r="I32" s="516">
        <v>7500000</v>
      </c>
      <c r="J32" s="516">
        <v>7500000</v>
      </c>
      <c r="K32" s="368">
        <v>1</v>
      </c>
      <c r="L32" s="630">
        <v>7500000</v>
      </c>
      <c r="M32" s="431" t="s">
        <v>252</v>
      </c>
      <c r="N32" s="672" t="s">
        <v>276</v>
      </c>
      <c r="O32" s="431" t="s">
        <v>29</v>
      </c>
      <c r="P32" s="431" t="s">
        <v>75</v>
      </c>
      <c r="Q32" s="672" t="s">
        <v>277</v>
      </c>
      <c r="R32" s="702" t="s">
        <v>309</v>
      </c>
      <c r="S32" s="266" t="s">
        <v>231</v>
      </c>
      <c r="T32" s="18" t="s">
        <v>153</v>
      </c>
      <c r="U32" s="191"/>
    </row>
    <row r="33" spans="1:21" s="3" customFormat="1" ht="16.5" customHeight="1" x14ac:dyDescent="0.25">
      <c r="A33" s="338" t="s">
        <v>103</v>
      </c>
      <c r="B33" s="342"/>
      <c r="C33" s="524">
        <v>1</v>
      </c>
      <c r="D33" s="989" t="s">
        <v>57</v>
      </c>
      <c r="E33" s="530">
        <v>7500000</v>
      </c>
      <c r="F33" s="530">
        <v>7500000</v>
      </c>
      <c r="G33" s="703"/>
      <c r="H33" s="530"/>
      <c r="I33" s="530"/>
      <c r="J33" s="530"/>
      <c r="K33" s="368">
        <v>1</v>
      </c>
      <c r="L33" s="530">
        <v>7500000</v>
      </c>
      <c r="M33" s="431" t="s">
        <v>308</v>
      </c>
      <c r="N33" s="18"/>
      <c r="O33" s="441" t="s">
        <v>78</v>
      </c>
      <c r="P33" s="431" t="s">
        <v>75</v>
      </c>
      <c r="Q33" s="431"/>
      <c r="R33" s="698"/>
      <c r="S33" s="268" t="s">
        <v>256</v>
      </c>
      <c r="T33" s="18" t="s">
        <v>153</v>
      </c>
      <c r="U33" s="191"/>
    </row>
    <row r="34" spans="1:21" s="3" customFormat="1" ht="16.5" customHeight="1" x14ac:dyDescent="0.25">
      <c r="A34" s="375" t="s">
        <v>141</v>
      </c>
      <c r="B34" s="376"/>
      <c r="C34" s="376"/>
      <c r="D34" s="376"/>
      <c r="E34" s="376"/>
      <c r="F34" s="376"/>
      <c r="G34" s="377"/>
      <c r="H34" s="376"/>
      <c r="I34" s="376"/>
      <c r="J34" s="376"/>
      <c r="K34" s="377"/>
      <c r="L34" s="399"/>
      <c r="M34" s="444"/>
      <c r="N34" s="445"/>
      <c r="O34" s="445"/>
      <c r="P34" s="445"/>
      <c r="Q34" s="444"/>
      <c r="R34" s="444"/>
      <c r="S34" s="714"/>
      <c r="T34" s="18" t="s">
        <v>152</v>
      </c>
      <c r="U34" s="504" t="s">
        <v>165</v>
      </c>
    </row>
    <row r="35" spans="1:21" s="61" customFormat="1" ht="22.5" customHeight="1" x14ac:dyDescent="0.25">
      <c r="A35" s="338" t="s">
        <v>104</v>
      </c>
      <c r="B35" s="342"/>
      <c r="C35" s="524">
        <v>1</v>
      </c>
      <c r="D35" s="515" t="s">
        <v>57</v>
      </c>
      <c r="E35" s="516">
        <v>7500000</v>
      </c>
      <c r="F35" s="516">
        <v>7500000</v>
      </c>
      <c r="G35" s="524">
        <v>1</v>
      </c>
      <c r="H35" s="515" t="s">
        <v>57</v>
      </c>
      <c r="I35" s="516">
        <v>7500000</v>
      </c>
      <c r="J35" s="516">
        <v>7500000</v>
      </c>
      <c r="K35" s="368">
        <v>1</v>
      </c>
      <c r="L35" s="516">
        <v>7500000</v>
      </c>
      <c r="M35" s="431" t="s">
        <v>287</v>
      </c>
      <c r="N35" s="431"/>
      <c r="O35" s="431" t="s">
        <v>30</v>
      </c>
      <c r="P35" s="431" t="s">
        <v>75</v>
      </c>
      <c r="Q35" s="431"/>
      <c r="R35" s="702" t="s">
        <v>309</v>
      </c>
      <c r="S35" s="268"/>
      <c r="T35" s="115"/>
      <c r="U35" s="190"/>
    </row>
    <row r="36" spans="1:21" s="3" customFormat="1" ht="15.75" customHeight="1" x14ac:dyDescent="0.25">
      <c r="A36" s="338" t="s">
        <v>105</v>
      </c>
      <c r="B36" s="342"/>
      <c r="C36" s="524">
        <v>1</v>
      </c>
      <c r="D36" s="515" t="s">
        <v>57</v>
      </c>
      <c r="E36" s="516">
        <v>7500000</v>
      </c>
      <c r="F36" s="516">
        <v>7500000</v>
      </c>
      <c r="G36" s="524">
        <v>1</v>
      </c>
      <c r="H36" s="515" t="s">
        <v>57</v>
      </c>
      <c r="I36" s="516">
        <v>7500000</v>
      </c>
      <c r="J36" s="516">
        <v>7500000</v>
      </c>
      <c r="K36" s="368">
        <v>1</v>
      </c>
      <c r="L36" s="516">
        <v>7500000</v>
      </c>
      <c r="M36" s="431" t="s">
        <v>288</v>
      </c>
      <c r="N36" s="431"/>
      <c r="O36" s="431" t="s">
        <v>79</v>
      </c>
      <c r="P36" s="431" t="s">
        <v>75</v>
      </c>
      <c r="Q36" s="431"/>
      <c r="R36" s="702" t="s">
        <v>309</v>
      </c>
      <c r="S36" s="268"/>
      <c r="T36" s="18" t="s">
        <v>153</v>
      </c>
      <c r="U36" s="191"/>
    </row>
    <row r="37" spans="1:21" s="3" customFormat="1" ht="17.25" customHeight="1" x14ac:dyDescent="0.25">
      <c r="A37" s="976" t="s">
        <v>291</v>
      </c>
      <c r="B37" s="959" t="s">
        <v>290</v>
      </c>
      <c r="C37" s="978">
        <v>1</v>
      </c>
      <c r="D37" s="901" t="s">
        <v>57</v>
      </c>
      <c r="E37" s="882">
        <v>7500000</v>
      </c>
      <c r="F37" s="882">
        <v>7500000</v>
      </c>
      <c r="G37" s="526">
        <v>1</v>
      </c>
      <c r="H37" s="527" t="s">
        <v>57</v>
      </c>
      <c r="I37" s="503">
        <v>7500000</v>
      </c>
      <c r="J37" s="503">
        <v>7500000</v>
      </c>
      <c r="K37" s="790">
        <v>1</v>
      </c>
      <c r="L37" s="882">
        <v>7500000</v>
      </c>
      <c r="M37" s="428" t="s">
        <v>289</v>
      </c>
      <c r="N37" s="428"/>
      <c r="O37" s="742" t="s">
        <v>31</v>
      </c>
      <c r="P37" s="742" t="s">
        <v>75</v>
      </c>
      <c r="Q37" s="428"/>
      <c r="R37" s="949" t="s">
        <v>309</v>
      </c>
      <c r="S37" s="275"/>
      <c r="T37" s="18" t="s">
        <v>153</v>
      </c>
      <c r="U37" s="191"/>
    </row>
    <row r="38" spans="1:21" s="3" customFormat="1" ht="17.25" customHeight="1" x14ac:dyDescent="0.25">
      <c r="A38" s="977"/>
      <c r="B38" s="961"/>
      <c r="C38" s="979"/>
      <c r="D38" s="903"/>
      <c r="E38" s="883"/>
      <c r="F38" s="883"/>
      <c r="G38" s="693"/>
      <c r="H38" s="509"/>
      <c r="I38" s="510"/>
      <c r="J38" s="510"/>
      <c r="K38" s="791"/>
      <c r="L38" s="883"/>
      <c r="M38" s="430" t="s">
        <v>243</v>
      </c>
      <c r="N38" s="430"/>
      <c r="O38" s="743"/>
      <c r="P38" s="743"/>
      <c r="Q38" s="430"/>
      <c r="R38" s="950"/>
      <c r="S38" s="276"/>
      <c r="T38" s="18"/>
      <c r="U38" s="191"/>
    </row>
    <row r="39" spans="1:21" s="3" customFormat="1" ht="16.5" customHeight="1" x14ac:dyDescent="0.25">
      <c r="A39" s="378" t="s">
        <v>140</v>
      </c>
      <c r="B39" s="379"/>
      <c r="C39" s="379"/>
      <c r="D39" s="379"/>
      <c r="E39" s="379"/>
      <c r="F39" s="609"/>
      <c r="G39" s="609"/>
      <c r="H39" s="609"/>
      <c r="I39" s="609"/>
      <c r="J39" s="609"/>
      <c r="K39" s="609"/>
      <c r="L39" s="609"/>
      <c r="M39" s="670"/>
      <c r="N39" s="447"/>
      <c r="O39" s="447"/>
      <c r="P39" s="447"/>
      <c r="Q39" s="446"/>
      <c r="R39" s="446"/>
      <c r="S39" s="715"/>
      <c r="T39" s="18" t="s">
        <v>153</v>
      </c>
      <c r="U39" s="191"/>
    </row>
    <row r="40" spans="1:21" s="61" customFormat="1" ht="18.75" customHeight="1" x14ac:dyDescent="0.25">
      <c r="A40" s="381" t="s">
        <v>107</v>
      </c>
      <c r="B40" s="324"/>
      <c r="C40" s="526">
        <v>1</v>
      </c>
      <c r="D40" s="527" t="s">
        <v>57</v>
      </c>
      <c r="E40" s="503">
        <v>7500000</v>
      </c>
      <c r="F40" s="503">
        <v>7500000</v>
      </c>
      <c r="G40" s="526">
        <v>1</v>
      </c>
      <c r="H40" s="527" t="s">
        <v>57</v>
      </c>
      <c r="I40" s="503">
        <v>7500000</v>
      </c>
      <c r="J40" s="503">
        <v>7500000</v>
      </c>
      <c r="K40" s="368">
        <v>1</v>
      </c>
      <c r="L40" s="503">
        <v>7500000</v>
      </c>
      <c r="M40" s="431" t="s">
        <v>307</v>
      </c>
      <c r="N40" s="427"/>
      <c r="O40" s="428" t="s">
        <v>33</v>
      </c>
      <c r="P40" s="428" t="s">
        <v>75</v>
      </c>
      <c r="Q40" s="428"/>
      <c r="R40" s="990"/>
      <c r="S40" s="266" t="s">
        <v>231</v>
      </c>
      <c r="T40" s="118"/>
      <c r="U40" s="190"/>
    </row>
    <row r="41" spans="1:21" s="3" customFormat="1" ht="20.100000000000001" customHeight="1" x14ac:dyDescent="0.25">
      <c r="A41" s="344" t="s">
        <v>108</v>
      </c>
      <c r="B41" s="345"/>
      <c r="C41" s="506">
        <v>1</v>
      </c>
      <c r="D41" s="507" t="s">
        <v>57</v>
      </c>
      <c r="E41" s="508">
        <v>7500000</v>
      </c>
      <c r="F41" s="882">
        <v>17125000</v>
      </c>
      <c r="G41" s="506">
        <v>1</v>
      </c>
      <c r="H41" s="507" t="s">
        <v>57</v>
      </c>
      <c r="I41" s="508">
        <v>7500000</v>
      </c>
      <c r="J41" s="882">
        <v>17125000</v>
      </c>
      <c r="K41" s="734">
        <v>1</v>
      </c>
      <c r="L41" s="962">
        <v>17125000</v>
      </c>
      <c r="M41" s="677" t="s">
        <v>240</v>
      </c>
      <c r="N41" s="763"/>
      <c r="O41" s="756" t="s">
        <v>48</v>
      </c>
      <c r="P41" s="756" t="s">
        <v>32</v>
      </c>
      <c r="Q41" s="433"/>
      <c r="R41" s="702" t="s">
        <v>309</v>
      </c>
      <c r="S41" s="754" t="s">
        <v>231</v>
      </c>
      <c r="T41" s="119" t="s">
        <v>153</v>
      </c>
      <c r="U41" s="191"/>
    </row>
    <row r="42" spans="1:21" s="4" customFormat="1" ht="20.100000000000001" customHeight="1" x14ac:dyDescent="0.25">
      <c r="A42" s="347"/>
      <c r="B42" s="348" t="s">
        <v>171</v>
      </c>
      <c r="C42" s="528">
        <v>1</v>
      </c>
      <c r="D42" s="512" t="s">
        <v>57</v>
      </c>
      <c r="E42" s="529">
        <v>9625000</v>
      </c>
      <c r="F42" s="883"/>
      <c r="G42" s="528">
        <v>1</v>
      </c>
      <c r="H42" s="512" t="s">
        <v>57</v>
      </c>
      <c r="I42" s="529">
        <v>9625000</v>
      </c>
      <c r="J42" s="883"/>
      <c r="K42" s="735"/>
      <c r="L42" s="963"/>
      <c r="M42" s="435" t="s">
        <v>253</v>
      </c>
      <c r="N42" s="764"/>
      <c r="O42" s="757"/>
      <c r="P42" s="757"/>
      <c r="Q42" s="435"/>
      <c r="R42" s="699"/>
      <c r="S42" s="755"/>
      <c r="T42" s="108" t="s">
        <v>153</v>
      </c>
      <c r="U42" s="189"/>
    </row>
    <row r="43" spans="1:21" s="4" customFormat="1" ht="20.100000000000001" customHeight="1" x14ac:dyDescent="0.25">
      <c r="A43" s="375" t="s">
        <v>139</v>
      </c>
      <c r="B43" s="376"/>
      <c r="C43" s="376"/>
      <c r="D43" s="376"/>
      <c r="E43" s="386"/>
      <c r="F43" s="376"/>
      <c r="G43" s="377"/>
      <c r="H43" s="376"/>
      <c r="I43" s="386"/>
      <c r="J43" s="376"/>
      <c r="K43" s="377"/>
      <c r="L43" s="398"/>
      <c r="M43" s="454"/>
      <c r="N43" s="445"/>
      <c r="O43" s="445"/>
      <c r="P43" s="445"/>
      <c r="Q43" s="444"/>
      <c r="R43" s="444"/>
      <c r="S43" s="714"/>
      <c r="T43" s="120" t="s">
        <v>151</v>
      </c>
      <c r="U43" s="189"/>
    </row>
    <row r="44" spans="1:21" s="61" customFormat="1" ht="21" customHeight="1" x14ac:dyDescent="0.25">
      <c r="A44" s="338" t="s">
        <v>109</v>
      </c>
      <c r="B44" s="342"/>
      <c r="C44" s="524">
        <v>1</v>
      </c>
      <c r="D44" s="515" t="s">
        <v>57</v>
      </c>
      <c r="E44" s="530">
        <v>9625000</v>
      </c>
      <c r="F44" s="530">
        <v>9625000</v>
      </c>
      <c r="G44" s="524">
        <v>1</v>
      </c>
      <c r="H44" s="515" t="s">
        <v>57</v>
      </c>
      <c r="I44" s="530">
        <v>9625000</v>
      </c>
      <c r="J44" s="530">
        <v>9625000</v>
      </c>
      <c r="K44" s="368">
        <v>1</v>
      </c>
      <c r="L44" s="631">
        <v>9625000</v>
      </c>
      <c r="M44" s="431" t="s">
        <v>258</v>
      </c>
      <c r="N44" s="661">
        <v>45479</v>
      </c>
      <c r="O44" s="441" t="s">
        <v>47</v>
      </c>
      <c r="P44" s="441" t="s">
        <v>73</v>
      </c>
      <c r="Q44" s="661">
        <v>45489</v>
      </c>
      <c r="R44" s="702" t="s">
        <v>309</v>
      </c>
      <c r="S44" s="268" t="s">
        <v>256</v>
      </c>
      <c r="T44" s="118"/>
      <c r="U44" s="190"/>
    </row>
    <row r="45" spans="1:21" s="3" customFormat="1" ht="20.100000000000001" customHeight="1" x14ac:dyDescent="0.25">
      <c r="A45" s="378" t="s">
        <v>87</v>
      </c>
      <c r="B45" s="379"/>
      <c r="C45" s="379"/>
      <c r="D45" s="379"/>
      <c r="E45" s="379"/>
      <c r="F45" s="609"/>
      <c r="G45" s="669"/>
      <c r="H45" s="609"/>
      <c r="I45" s="609"/>
      <c r="J45" s="609"/>
      <c r="K45" s="609"/>
      <c r="L45" s="609"/>
      <c r="M45" s="670"/>
      <c r="N45" s="670"/>
      <c r="O45" s="670"/>
      <c r="P45" s="447"/>
      <c r="Q45" s="446"/>
      <c r="R45" s="446"/>
      <c r="S45" s="715"/>
      <c r="T45" s="121" t="s">
        <v>151</v>
      </c>
      <c r="U45" s="191"/>
    </row>
    <row r="46" spans="1:21" s="61" customFormat="1" ht="21" customHeight="1" x14ac:dyDescent="0.25">
      <c r="A46" s="415" t="s">
        <v>110</v>
      </c>
      <c r="B46" s="416"/>
      <c r="C46" s="522">
        <v>16</v>
      </c>
      <c r="D46" s="522" t="s">
        <v>57</v>
      </c>
      <c r="E46" s="508">
        <v>7500000</v>
      </c>
      <c r="F46" s="890">
        <v>133500000</v>
      </c>
      <c r="G46" s="522">
        <v>16</v>
      </c>
      <c r="H46" s="522" t="s">
        <v>57</v>
      </c>
      <c r="I46" s="508">
        <v>7500000</v>
      </c>
      <c r="J46" s="890">
        <v>133500000</v>
      </c>
      <c r="K46" s="780">
        <v>1</v>
      </c>
      <c r="L46" s="952">
        <v>133500000</v>
      </c>
      <c r="M46" s="437" t="s">
        <v>259</v>
      </c>
      <c r="N46" s="438"/>
      <c r="O46" s="798" t="s">
        <v>266</v>
      </c>
      <c r="P46" s="798" t="s">
        <v>267</v>
      </c>
      <c r="Q46" s="437"/>
      <c r="R46" s="949" t="s">
        <v>309</v>
      </c>
      <c r="S46" s="800" t="s">
        <v>257</v>
      </c>
      <c r="T46" s="115"/>
      <c r="U46" s="190"/>
    </row>
    <row r="47" spans="1:21" s="3" customFormat="1" ht="15.75" customHeight="1" x14ac:dyDescent="0.25">
      <c r="A47" s="360"/>
      <c r="B47" s="361" t="s">
        <v>169</v>
      </c>
      <c r="C47" s="523">
        <v>2</v>
      </c>
      <c r="D47" s="523" t="s">
        <v>57</v>
      </c>
      <c r="E47" s="535">
        <v>6750000</v>
      </c>
      <c r="F47" s="890"/>
      <c r="G47" s="514" t="s">
        <v>207</v>
      </c>
      <c r="H47" s="523" t="s">
        <v>57</v>
      </c>
      <c r="I47" s="514">
        <v>13500000</v>
      </c>
      <c r="J47" s="890"/>
      <c r="K47" s="782"/>
      <c r="L47" s="952"/>
      <c r="M47" s="439" t="s">
        <v>271</v>
      </c>
      <c r="N47" s="440"/>
      <c r="O47" s="799"/>
      <c r="P47" s="799"/>
      <c r="Q47" s="439"/>
      <c r="R47" s="950"/>
      <c r="S47" s="801"/>
      <c r="T47" s="18" t="s">
        <v>154</v>
      </c>
      <c r="U47" s="191"/>
    </row>
    <row r="48" spans="1:21" s="3" customFormat="1" ht="12.75" customHeight="1" x14ac:dyDescent="0.25">
      <c r="A48" s="415" t="s">
        <v>111</v>
      </c>
      <c r="B48" s="416"/>
      <c r="C48" s="522">
        <v>5</v>
      </c>
      <c r="D48" s="507" t="s">
        <v>57</v>
      </c>
      <c r="E48" s="508">
        <v>7500000</v>
      </c>
      <c r="F48" s="893">
        <v>51000000</v>
      </c>
      <c r="G48" s="511" t="s">
        <v>211</v>
      </c>
      <c r="H48" s="522" t="s">
        <v>57</v>
      </c>
      <c r="I48" s="508">
        <v>7500000</v>
      </c>
      <c r="J48" s="893">
        <v>51000000</v>
      </c>
      <c r="K48" s="790">
        <v>1</v>
      </c>
      <c r="L48" s="953">
        <v>51000000</v>
      </c>
      <c r="M48" s="742" t="s">
        <v>272</v>
      </c>
      <c r="N48" s="427"/>
      <c r="O48" s="742" t="s">
        <v>268</v>
      </c>
      <c r="P48" s="742" t="s">
        <v>269</v>
      </c>
      <c r="Q48" s="428"/>
      <c r="R48" s="949" t="s">
        <v>309</v>
      </c>
      <c r="S48" s="800" t="s">
        <v>257</v>
      </c>
      <c r="T48" s="18" t="s">
        <v>155</v>
      </c>
      <c r="U48" s="191"/>
    </row>
    <row r="49" spans="1:21" s="3" customFormat="1" ht="15.75" customHeight="1" x14ac:dyDescent="0.25">
      <c r="A49" s="360"/>
      <c r="B49" s="361" t="s">
        <v>170</v>
      </c>
      <c r="C49" s="523">
        <v>2</v>
      </c>
      <c r="D49" s="523" t="s">
        <v>57</v>
      </c>
      <c r="E49" s="535">
        <v>6750000</v>
      </c>
      <c r="F49" s="893"/>
      <c r="G49" s="514" t="s">
        <v>207</v>
      </c>
      <c r="H49" s="523" t="s">
        <v>57</v>
      </c>
      <c r="I49" s="514">
        <v>13500000</v>
      </c>
      <c r="J49" s="893"/>
      <c r="K49" s="791"/>
      <c r="L49" s="953"/>
      <c r="M49" s="743"/>
      <c r="N49" s="429"/>
      <c r="O49" s="743"/>
      <c r="P49" s="743"/>
      <c r="Q49" s="430"/>
      <c r="R49" s="950"/>
      <c r="S49" s="801"/>
      <c r="T49" s="18" t="s">
        <v>154</v>
      </c>
      <c r="U49" s="191"/>
    </row>
    <row r="50" spans="1:21" s="3" customFormat="1" ht="12.75" customHeight="1" x14ac:dyDescent="0.25">
      <c r="A50" s="958" t="s">
        <v>112</v>
      </c>
      <c r="B50" s="959"/>
      <c r="C50" s="956">
        <v>13</v>
      </c>
      <c r="D50" s="956" t="s">
        <v>57</v>
      </c>
      <c r="E50" s="882">
        <v>7500000</v>
      </c>
      <c r="F50" s="898">
        <v>97500000</v>
      </c>
      <c r="G50" s="525" t="s">
        <v>216</v>
      </c>
      <c r="H50" s="517" t="s">
        <v>57</v>
      </c>
      <c r="I50" s="516">
        <v>7500000</v>
      </c>
      <c r="J50" s="531">
        <v>90000000</v>
      </c>
      <c r="K50" s="790">
        <v>1</v>
      </c>
      <c r="L50" s="898">
        <v>97500000</v>
      </c>
      <c r="M50" s="437" t="s">
        <v>240</v>
      </c>
      <c r="N50" s="798"/>
      <c r="O50" s="742" t="s">
        <v>162</v>
      </c>
      <c r="P50" s="742" t="s">
        <v>163</v>
      </c>
      <c r="Q50" s="798"/>
      <c r="R50" s="949" t="s">
        <v>309</v>
      </c>
      <c r="S50" s="804" t="s">
        <v>256</v>
      </c>
      <c r="T50" s="18" t="s">
        <v>155</v>
      </c>
      <c r="U50" s="191"/>
    </row>
    <row r="51" spans="1:21" s="3" customFormat="1" ht="18.75" customHeight="1" x14ac:dyDescent="0.25">
      <c r="A51" s="960"/>
      <c r="B51" s="961"/>
      <c r="C51" s="957"/>
      <c r="D51" s="957"/>
      <c r="E51" s="883"/>
      <c r="F51" s="900"/>
      <c r="G51" s="525"/>
      <c r="H51" s="517"/>
      <c r="I51" s="510"/>
      <c r="J51" s="667"/>
      <c r="K51" s="791"/>
      <c r="L51" s="900"/>
      <c r="M51" s="439" t="s">
        <v>270</v>
      </c>
      <c r="N51" s="799"/>
      <c r="O51" s="743"/>
      <c r="P51" s="743"/>
      <c r="Q51" s="799"/>
      <c r="R51" s="950"/>
      <c r="S51" s="805"/>
      <c r="T51" s="18" t="s">
        <v>154</v>
      </c>
      <c r="U51" s="191"/>
    </row>
    <row r="52" spans="1:21" s="3" customFormat="1" ht="18.75" customHeight="1" x14ac:dyDescent="0.25">
      <c r="A52" s="958" t="s">
        <v>113</v>
      </c>
      <c r="B52" s="959"/>
      <c r="C52" s="956">
        <v>2</v>
      </c>
      <c r="D52" s="956" t="s">
        <v>57</v>
      </c>
      <c r="E52" s="898">
        <v>6750000</v>
      </c>
      <c r="F52" s="898">
        <v>13500000</v>
      </c>
      <c r="G52" s="525" t="s">
        <v>207</v>
      </c>
      <c r="H52" s="517" t="s">
        <v>57</v>
      </c>
      <c r="I52" s="514">
        <v>13500000</v>
      </c>
      <c r="J52" s="514">
        <v>13500000</v>
      </c>
      <c r="K52" s="790">
        <v>1</v>
      </c>
      <c r="L52" s="940">
        <v>13500000</v>
      </c>
      <c r="M52" s="678" t="s">
        <v>240</v>
      </c>
      <c r="N52" s="947">
        <v>45488</v>
      </c>
      <c r="O52" s="742" t="s">
        <v>264</v>
      </c>
      <c r="P52" s="742" t="s">
        <v>265</v>
      </c>
      <c r="Q52" s="947">
        <v>45524</v>
      </c>
      <c r="R52" s="949" t="s">
        <v>309</v>
      </c>
      <c r="S52" s="800" t="s">
        <v>257</v>
      </c>
      <c r="T52" s="668"/>
      <c r="U52" s="191"/>
    </row>
    <row r="53" spans="1:21" s="3" customFormat="1" ht="17.25" customHeight="1" x14ac:dyDescent="0.25">
      <c r="A53" s="960"/>
      <c r="B53" s="961"/>
      <c r="C53" s="957"/>
      <c r="D53" s="957"/>
      <c r="E53" s="900"/>
      <c r="F53" s="900"/>
      <c r="G53" s="525"/>
      <c r="H53" s="517"/>
      <c r="I53" s="628"/>
      <c r="J53" s="628"/>
      <c r="K53" s="791"/>
      <c r="L53" s="942"/>
      <c r="M53" s="679" t="s">
        <v>255</v>
      </c>
      <c r="N53" s="948"/>
      <c r="O53" s="743"/>
      <c r="P53" s="743"/>
      <c r="Q53" s="948"/>
      <c r="R53" s="950"/>
      <c r="S53" s="801"/>
      <c r="T53" s="966"/>
      <c r="U53" s="191"/>
    </row>
    <row r="54" spans="1:21" s="3" customFormat="1" ht="12.75" customHeight="1" x14ac:dyDescent="0.25">
      <c r="A54" s="958" t="s">
        <v>114</v>
      </c>
      <c r="B54" s="968"/>
      <c r="C54" s="970">
        <v>2</v>
      </c>
      <c r="D54" s="901" t="s">
        <v>57</v>
      </c>
      <c r="E54" s="882">
        <v>7500000</v>
      </c>
      <c r="F54" s="882">
        <v>15000000</v>
      </c>
      <c r="G54" s="627" t="s">
        <v>209</v>
      </c>
      <c r="H54" s="658" t="s">
        <v>57</v>
      </c>
      <c r="I54" s="503">
        <v>7500000</v>
      </c>
      <c r="J54" s="503">
        <v>22500000</v>
      </c>
      <c r="K54" s="790">
        <v>1</v>
      </c>
      <c r="L54" s="882">
        <v>15000000</v>
      </c>
      <c r="M54" s="437" t="s">
        <v>259</v>
      </c>
      <c r="N54" s="943">
        <v>45478</v>
      </c>
      <c r="O54" s="798" t="s">
        <v>262</v>
      </c>
      <c r="P54" s="798" t="s">
        <v>263</v>
      </c>
      <c r="Q54" s="943">
        <v>45543</v>
      </c>
      <c r="R54" s="949" t="s">
        <v>309</v>
      </c>
      <c r="S54" s="804" t="s">
        <v>256</v>
      </c>
      <c r="T54" s="967"/>
      <c r="U54" s="191"/>
    </row>
    <row r="55" spans="1:21" s="3" customFormat="1" ht="18" customHeight="1" x14ac:dyDescent="0.25">
      <c r="A55" s="960"/>
      <c r="B55" s="969"/>
      <c r="C55" s="971"/>
      <c r="D55" s="903"/>
      <c r="E55" s="883"/>
      <c r="F55" s="883"/>
      <c r="G55" s="628"/>
      <c r="H55" s="659"/>
      <c r="I55" s="510"/>
      <c r="J55" s="510"/>
      <c r="K55" s="791"/>
      <c r="L55" s="883"/>
      <c r="M55" s="439" t="s">
        <v>260</v>
      </c>
      <c r="N55" s="945"/>
      <c r="O55" s="799"/>
      <c r="P55" s="799"/>
      <c r="Q55" s="945"/>
      <c r="R55" s="950"/>
      <c r="S55" s="805"/>
      <c r="T55" s="18" t="s">
        <v>154</v>
      </c>
      <c r="U55" s="191"/>
    </row>
    <row r="56" spans="1:21" s="3" customFormat="1" ht="10.5" customHeight="1" x14ac:dyDescent="0.25">
      <c r="A56" s="394" t="s">
        <v>69</v>
      </c>
      <c r="B56" s="395"/>
      <c r="C56" s="395"/>
      <c r="D56" s="395"/>
      <c r="E56" s="395"/>
      <c r="F56" s="611"/>
      <c r="G56" s="611"/>
      <c r="H56" s="611"/>
      <c r="I56" s="611"/>
      <c r="J56" s="611"/>
      <c r="K56" s="611"/>
      <c r="L56" s="611"/>
      <c r="M56" s="680"/>
      <c r="N56" s="680"/>
      <c r="O56" s="452"/>
      <c r="P56" s="452"/>
      <c r="Q56" s="451"/>
      <c r="R56" s="451"/>
      <c r="S56" s="716"/>
      <c r="T56" s="119"/>
      <c r="U56" s="191"/>
    </row>
    <row r="57" spans="1:21" s="61" customFormat="1" ht="22.5" customHeight="1" x14ac:dyDescent="0.25">
      <c r="A57" s="334" t="s">
        <v>115</v>
      </c>
      <c r="B57" s="335"/>
      <c r="C57" s="517">
        <v>2</v>
      </c>
      <c r="D57" s="517" t="s">
        <v>57</v>
      </c>
      <c r="E57" s="531">
        <v>6750000</v>
      </c>
      <c r="F57" s="531">
        <v>13500000</v>
      </c>
      <c r="G57" s="525" t="s">
        <v>207</v>
      </c>
      <c r="H57" s="517" t="s">
        <v>57</v>
      </c>
      <c r="I57" s="525">
        <v>13500000</v>
      </c>
      <c r="J57" s="525">
        <v>13500000</v>
      </c>
      <c r="K57" s="368">
        <v>1</v>
      </c>
      <c r="L57" s="531">
        <v>13500000</v>
      </c>
      <c r="M57" s="981"/>
      <c r="N57" s="704"/>
      <c r="O57" s="431" t="s">
        <v>18</v>
      </c>
      <c r="P57" s="431" t="s">
        <v>17</v>
      </c>
      <c r="Q57" s="431"/>
      <c r="R57" s="698"/>
      <c r="S57" s="268" t="s">
        <v>256</v>
      </c>
      <c r="T57" s="115"/>
      <c r="U57" s="190"/>
    </row>
    <row r="58" spans="1:21" s="3" customFormat="1" ht="17.25" customHeight="1" x14ac:dyDescent="0.25">
      <c r="A58" s="982" t="s">
        <v>116</v>
      </c>
      <c r="B58" s="983"/>
      <c r="C58" s="956">
        <v>2</v>
      </c>
      <c r="D58" s="956" t="s">
        <v>57</v>
      </c>
      <c r="E58" s="898">
        <v>6750000</v>
      </c>
      <c r="F58" s="898">
        <v>13500000</v>
      </c>
      <c r="G58" s="525" t="s">
        <v>207</v>
      </c>
      <c r="H58" s="517" t="s">
        <v>57</v>
      </c>
      <c r="I58" s="514">
        <v>13500000</v>
      </c>
      <c r="J58" s="514">
        <v>13500000</v>
      </c>
      <c r="K58" s="790">
        <v>1</v>
      </c>
      <c r="L58" s="898">
        <v>13500000</v>
      </c>
      <c r="M58" s="984" t="s">
        <v>278</v>
      </c>
      <c r="N58" s="947">
        <v>45482</v>
      </c>
      <c r="O58" s="742" t="s">
        <v>13</v>
      </c>
      <c r="P58" s="742" t="s">
        <v>286</v>
      </c>
      <c r="Q58" s="947">
        <v>45491</v>
      </c>
      <c r="R58" s="985"/>
      <c r="S58" s="800" t="s">
        <v>257</v>
      </c>
      <c r="T58" s="18" t="s">
        <v>155</v>
      </c>
      <c r="U58" s="191"/>
    </row>
    <row r="59" spans="1:21" s="3" customFormat="1" ht="18" customHeight="1" x14ac:dyDescent="0.25">
      <c r="A59" s="986"/>
      <c r="B59" s="987"/>
      <c r="C59" s="957"/>
      <c r="D59" s="957"/>
      <c r="E59" s="900"/>
      <c r="F59" s="900"/>
      <c r="G59" s="525"/>
      <c r="H59" s="517"/>
      <c r="I59" s="514"/>
      <c r="J59" s="514"/>
      <c r="K59" s="791"/>
      <c r="L59" s="900"/>
      <c r="M59" s="679" t="s">
        <v>279</v>
      </c>
      <c r="N59" s="769"/>
      <c r="O59" s="743"/>
      <c r="P59" s="743"/>
      <c r="Q59" s="743"/>
      <c r="R59" s="988"/>
      <c r="S59" s="801"/>
      <c r="T59" s="18" t="s">
        <v>155</v>
      </c>
      <c r="U59" s="191"/>
    </row>
    <row r="60" spans="1:21" s="3" customFormat="1" ht="18" customHeight="1" x14ac:dyDescent="0.25">
      <c r="A60" s="972" t="s">
        <v>118</v>
      </c>
      <c r="B60" s="973"/>
      <c r="C60" s="956">
        <v>1</v>
      </c>
      <c r="D60" s="901" t="s">
        <v>57</v>
      </c>
      <c r="E60" s="882">
        <v>13500000</v>
      </c>
      <c r="F60" s="898">
        <v>13500000</v>
      </c>
      <c r="G60" s="525" t="s">
        <v>207</v>
      </c>
      <c r="H60" s="517" t="s">
        <v>57</v>
      </c>
      <c r="I60" s="525">
        <v>13500000</v>
      </c>
      <c r="J60" s="525">
        <v>13500000</v>
      </c>
      <c r="K60" s="790">
        <v>1</v>
      </c>
      <c r="L60" s="898">
        <v>13500000</v>
      </c>
      <c r="M60" s="428" t="s">
        <v>280</v>
      </c>
      <c r="N60" s="947">
        <v>45510</v>
      </c>
      <c r="O60" s="742" t="s">
        <v>10</v>
      </c>
      <c r="P60" s="742" t="s">
        <v>75</v>
      </c>
      <c r="Q60" s="947">
        <v>45516</v>
      </c>
      <c r="R60" s="949" t="s">
        <v>309</v>
      </c>
      <c r="S60" s="804" t="s">
        <v>231</v>
      </c>
      <c r="T60" s="18"/>
      <c r="U60" s="191"/>
    </row>
    <row r="61" spans="1:21" s="3" customFormat="1" ht="18" customHeight="1" x14ac:dyDescent="0.25">
      <c r="A61" s="974"/>
      <c r="B61" s="975"/>
      <c r="C61" s="957"/>
      <c r="D61" s="903"/>
      <c r="E61" s="883"/>
      <c r="F61" s="900"/>
      <c r="G61" s="525"/>
      <c r="H61" s="517"/>
      <c r="I61" s="628"/>
      <c r="J61" s="628"/>
      <c r="K61" s="791"/>
      <c r="L61" s="900"/>
      <c r="M61" s="430" t="s">
        <v>292</v>
      </c>
      <c r="N61" s="948"/>
      <c r="O61" s="743"/>
      <c r="P61" s="743"/>
      <c r="Q61" s="948"/>
      <c r="R61" s="950"/>
      <c r="S61" s="805"/>
      <c r="T61" s="18" t="s">
        <v>156</v>
      </c>
      <c r="U61" s="191"/>
    </row>
    <row r="62" spans="1:21" s="3" customFormat="1" ht="18" customHeight="1" x14ac:dyDescent="0.25">
      <c r="A62" s="375" t="s">
        <v>70</v>
      </c>
      <c r="B62" s="376"/>
      <c r="C62" s="376"/>
      <c r="D62" s="376"/>
      <c r="E62" s="376"/>
      <c r="F62" s="376"/>
      <c r="G62" s="377"/>
      <c r="H62" s="376"/>
      <c r="I62" s="376"/>
      <c r="J62" s="376"/>
      <c r="K62" s="377"/>
      <c r="L62" s="398"/>
      <c r="M62" s="454"/>
      <c r="N62" s="445"/>
      <c r="O62" s="445"/>
      <c r="P62" s="445"/>
      <c r="Q62" s="444"/>
      <c r="R62" s="444"/>
      <c r="S62" s="714"/>
      <c r="T62" s="119"/>
      <c r="U62" s="191"/>
    </row>
    <row r="63" spans="1:21" s="61" customFormat="1" ht="22.5" customHeight="1" x14ac:dyDescent="0.25">
      <c r="A63" s="334" t="s">
        <v>117</v>
      </c>
      <c r="B63" s="335"/>
      <c r="C63" s="515">
        <v>3</v>
      </c>
      <c r="D63" s="515" t="s">
        <v>57</v>
      </c>
      <c r="E63" s="516">
        <v>7500000</v>
      </c>
      <c r="F63" s="516">
        <v>22500000</v>
      </c>
      <c r="G63" s="515">
        <v>3</v>
      </c>
      <c r="H63" s="515" t="s">
        <v>57</v>
      </c>
      <c r="I63" s="516">
        <v>7500000</v>
      </c>
      <c r="J63" s="516">
        <v>22500000</v>
      </c>
      <c r="K63" s="368">
        <v>1</v>
      </c>
      <c r="L63" s="516">
        <v>22500000</v>
      </c>
      <c r="M63" s="431" t="s">
        <v>293</v>
      </c>
      <c r="N63" s="431"/>
      <c r="O63" s="431" t="s">
        <v>7</v>
      </c>
      <c r="P63" s="431" t="s">
        <v>4</v>
      </c>
      <c r="Q63" s="431"/>
      <c r="R63" s="702" t="s">
        <v>309</v>
      </c>
      <c r="S63" s="268" t="s">
        <v>256</v>
      </c>
      <c r="T63" s="122"/>
      <c r="U63" s="190"/>
    </row>
    <row r="64" spans="1:21" s="3" customFormat="1" ht="17.25" customHeight="1" x14ac:dyDescent="0.25">
      <c r="A64" s="334" t="s">
        <v>119</v>
      </c>
      <c r="B64" s="335"/>
      <c r="C64" s="517">
        <v>5</v>
      </c>
      <c r="D64" s="515" t="s">
        <v>57</v>
      </c>
      <c r="E64" s="516">
        <v>7500000</v>
      </c>
      <c r="F64" s="516">
        <v>37500000</v>
      </c>
      <c r="G64" s="517">
        <v>5</v>
      </c>
      <c r="H64" s="515" t="s">
        <v>57</v>
      </c>
      <c r="I64" s="516">
        <v>7500000</v>
      </c>
      <c r="J64" s="516">
        <v>37500000</v>
      </c>
      <c r="K64" s="368">
        <v>1</v>
      </c>
      <c r="L64" s="516">
        <v>37500000</v>
      </c>
      <c r="M64" s="431" t="s">
        <v>294</v>
      </c>
      <c r="N64" s="431"/>
      <c r="O64" s="431" t="s">
        <v>80</v>
      </c>
      <c r="P64" s="431" t="s">
        <v>8</v>
      </c>
      <c r="Q64" s="431"/>
      <c r="R64" s="702" t="s">
        <v>309</v>
      </c>
      <c r="S64" s="268" t="s">
        <v>256</v>
      </c>
      <c r="T64" s="100" t="s">
        <v>157</v>
      </c>
      <c r="U64" s="191"/>
    </row>
    <row r="65" spans="1:21" s="3" customFormat="1" ht="18" customHeight="1" x14ac:dyDescent="0.25">
      <c r="A65" s="334" t="s">
        <v>120</v>
      </c>
      <c r="B65" s="335"/>
      <c r="C65" s="515">
        <v>2</v>
      </c>
      <c r="D65" s="515" t="s">
        <v>57</v>
      </c>
      <c r="E65" s="516">
        <v>7500000</v>
      </c>
      <c r="F65" s="516">
        <v>15000000</v>
      </c>
      <c r="G65" s="515">
        <v>2</v>
      </c>
      <c r="H65" s="515" t="s">
        <v>57</v>
      </c>
      <c r="I65" s="516">
        <v>7500000</v>
      </c>
      <c r="J65" s="516">
        <v>15000000</v>
      </c>
      <c r="K65" s="368">
        <v>1</v>
      </c>
      <c r="L65" s="516">
        <v>15000000</v>
      </c>
      <c r="M65" s="431" t="s">
        <v>295</v>
      </c>
      <c r="N65" s="431"/>
      <c r="O65" s="431" t="s">
        <v>5</v>
      </c>
      <c r="P65" s="431" t="s">
        <v>6</v>
      </c>
      <c r="Q65" s="431"/>
      <c r="R65" s="702" t="s">
        <v>309</v>
      </c>
      <c r="S65" s="268" t="s">
        <v>256</v>
      </c>
      <c r="T65" s="100" t="s">
        <v>157</v>
      </c>
      <c r="U65" s="191"/>
    </row>
    <row r="66" spans="1:21" s="3" customFormat="1" ht="17.25" customHeight="1" x14ac:dyDescent="0.25">
      <c r="A66" s="397" t="s">
        <v>138</v>
      </c>
      <c r="B66" s="398"/>
      <c r="C66" s="398"/>
      <c r="D66" s="398"/>
      <c r="E66" s="398"/>
      <c r="F66" s="398"/>
      <c r="G66" s="399"/>
      <c r="H66" s="398"/>
      <c r="I66" s="398"/>
      <c r="J66" s="398"/>
      <c r="K66" s="399"/>
      <c r="L66" s="398"/>
      <c r="M66" s="454"/>
      <c r="N66" s="454"/>
      <c r="O66" s="454"/>
      <c r="P66" s="454"/>
      <c r="Q66" s="453"/>
      <c r="R66" s="453"/>
      <c r="S66" s="717"/>
      <c r="T66" s="100" t="s">
        <v>157</v>
      </c>
      <c r="U66" s="191"/>
    </row>
    <row r="67" spans="1:21" s="61" customFormat="1" ht="22.5" customHeight="1" x14ac:dyDescent="0.25">
      <c r="A67" s="334" t="s">
        <v>121</v>
      </c>
      <c r="B67" s="335"/>
      <c r="C67" s="515">
        <v>2</v>
      </c>
      <c r="D67" s="515" t="s">
        <v>57</v>
      </c>
      <c r="E67" s="516">
        <v>7500000</v>
      </c>
      <c r="F67" s="516">
        <v>15000000</v>
      </c>
      <c r="G67" s="515">
        <v>2</v>
      </c>
      <c r="H67" s="515" t="s">
        <v>57</v>
      </c>
      <c r="I67" s="516">
        <v>7500000</v>
      </c>
      <c r="J67" s="516">
        <v>15000000</v>
      </c>
      <c r="K67" s="368">
        <v>1</v>
      </c>
      <c r="L67" s="516">
        <v>15000000</v>
      </c>
      <c r="M67" s="431"/>
      <c r="N67" s="431"/>
      <c r="O67" s="441" t="s">
        <v>85</v>
      </c>
      <c r="P67" s="441" t="s">
        <v>86</v>
      </c>
      <c r="Q67" s="431"/>
      <c r="R67" s="698"/>
      <c r="S67" s="266"/>
      <c r="T67" s="123"/>
      <c r="U67" s="190"/>
    </row>
    <row r="68" spans="1:21" s="3" customFormat="1" ht="18.75" customHeight="1" x14ac:dyDescent="0.25">
      <c r="A68" s="397" t="s">
        <v>71</v>
      </c>
      <c r="B68" s="398"/>
      <c r="C68" s="398"/>
      <c r="D68" s="398"/>
      <c r="E68" s="398"/>
      <c r="F68" s="398"/>
      <c r="G68" s="399"/>
      <c r="H68" s="398"/>
      <c r="I68" s="398"/>
      <c r="J68" s="398"/>
      <c r="K68" s="399"/>
      <c r="L68" s="398"/>
      <c r="M68" s="454"/>
      <c r="N68" s="454"/>
      <c r="O68" s="454"/>
      <c r="P68" s="454"/>
      <c r="Q68" s="453"/>
      <c r="R68" s="453"/>
      <c r="S68" s="718"/>
      <c r="T68" s="124" t="s">
        <v>157</v>
      </c>
      <c r="U68" s="191"/>
    </row>
    <row r="69" spans="1:21" s="61" customFormat="1" ht="21" customHeight="1" x14ac:dyDescent="0.25">
      <c r="A69" s="334" t="s">
        <v>122</v>
      </c>
      <c r="B69" s="335"/>
      <c r="C69" s="524">
        <v>1</v>
      </c>
      <c r="D69" s="515" t="s">
        <v>57</v>
      </c>
      <c r="E69" s="516">
        <v>7500000</v>
      </c>
      <c r="F69" s="516">
        <v>7500000</v>
      </c>
      <c r="G69" s="524">
        <v>1</v>
      </c>
      <c r="H69" s="515" t="s">
        <v>57</v>
      </c>
      <c r="I69" s="516">
        <v>7500000</v>
      </c>
      <c r="J69" s="516">
        <v>7500000</v>
      </c>
      <c r="K69" s="368">
        <v>1</v>
      </c>
      <c r="L69" s="516">
        <v>7500000</v>
      </c>
      <c r="M69" s="431"/>
      <c r="N69" s="431"/>
      <c r="O69" s="431" t="s">
        <v>39</v>
      </c>
      <c r="P69" s="431" t="s">
        <v>81</v>
      </c>
      <c r="Q69" s="431"/>
      <c r="R69" s="698"/>
      <c r="S69" s="287" t="s">
        <v>229</v>
      </c>
      <c r="T69" s="115"/>
      <c r="U69" s="190"/>
    </row>
    <row r="70" spans="1:21" s="3" customFormat="1" ht="17.25" customHeight="1" x14ac:dyDescent="0.25">
      <c r="A70" s="400" t="s">
        <v>72</v>
      </c>
      <c r="B70" s="401"/>
      <c r="C70" s="376"/>
      <c r="D70" s="376"/>
      <c r="E70" s="376"/>
      <c r="F70" s="398"/>
      <c r="G70" s="398"/>
      <c r="H70" s="398"/>
      <c r="I70" s="398"/>
      <c r="J70" s="398"/>
      <c r="K70" s="398"/>
      <c r="L70" s="398"/>
      <c r="M70" s="454"/>
      <c r="N70" s="454"/>
      <c r="O70" s="456"/>
      <c r="P70" s="456"/>
      <c r="Q70" s="455"/>
      <c r="R70" s="455"/>
      <c r="S70" s="719"/>
      <c r="T70" s="18" t="s">
        <v>158</v>
      </c>
      <c r="U70" s="191"/>
    </row>
    <row r="71" spans="1:21" s="59" customFormat="1" ht="20.100000000000001" customHeight="1" x14ac:dyDescent="0.25">
      <c r="A71" s="356" t="s">
        <v>123</v>
      </c>
      <c r="B71" s="357"/>
      <c r="C71" s="522">
        <v>3</v>
      </c>
      <c r="D71" s="522" t="s">
        <v>57</v>
      </c>
      <c r="E71" s="532">
        <v>7000000</v>
      </c>
      <c r="F71" s="898">
        <v>56000000</v>
      </c>
      <c r="G71" s="898" t="s">
        <v>213</v>
      </c>
      <c r="H71" s="901" t="s">
        <v>57</v>
      </c>
      <c r="I71" s="882">
        <v>7500000</v>
      </c>
      <c r="J71" s="898">
        <v>52500000</v>
      </c>
      <c r="K71" s="780">
        <v>1</v>
      </c>
      <c r="L71" s="940">
        <v>56000000</v>
      </c>
      <c r="M71" s="798" t="s">
        <v>282</v>
      </c>
      <c r="N71" s="943">
        <v>45495</v>
      </c>
      <c r="O71" s="758" t="s">
        <v>197</v>
      </c>
      <c r="P71" s="758" t="s">
        <v>198</v>
      </c>
      <c r="Q71" s="943">
        <v>45509</v>
      </c>
      <c r="R71" s="949" t="s">
        <v>309</v>
      </c>
      <c r="S71" s="804" t="s">
        <v>230</v>
      </c>
      <c r="T71" s="125"/>
      <c r="U71" s="192"/>
    </row>
    <row r="72" spans="1:21" s="4" customFormat="1" ht="20.100000000000001" customHeight="1" x14ac:dyDescent="0.25">
      <c r="A72" s="404"/>
      <c r="B72" s="405" t="s">
        <v>168</v>
      </c>
      <c r="C72" s="533">
        <v>1</v>
      </c>
      <c r="D72" s="533" t="s">
        <v>57</v>
      </c>
      <c r="E72" s="534">
        <v>13500000</v>
      </c>
      <c r="F72" s="899"/>
      <c r="G72" s="899"/>
      <c r="H72" s="902"/>
      <c r="I72" s="904"/>
      <c r="J72" s="899"/>
      <c r="K72" s="781"/>
      <c r="L72" s="941"/>
      <c r="M72" s="946"/>
      <c r="N72" s="944"/>
      <c r="O72" s="759"/>
      <c r="P72" s="759"/>
      <c r="Q72" s="944"/>
      <c r="R72" s="980"/>
      <c r="S72" s="871"/>
      <c r="T72" s="765" t="s">
        <v>159</v>
      </c>
      <c r="U72" s="208"/>
    </row>
    <row r="73" spans="1:21" s="4" customFormat="1" ht="20.100000000000001" customHeight="1" x14ac:dyDescent="0.25">
      <c r="A73" s="404"/>
      <c r="B73" s="405" t="s">
        <v>168</v>
      </c>
      <c r="C73" s="533">
        <v>1</v>
      </c>
      <c r="D73" s="533" t="s">
        <v>57</v>
      </c>
      <c r="E73" s="534">
        <v>12500000</v>
      </c>
      <c r="F73" s="899"/>
      <c r="G73" s="899"/>
      <c r="H73" s="902"/>
      <c r="I73" s="904"/>
      <c r="J73" s="899"/>
      <c r="K73" s="781"/>
      <c r="L73" s="941"/>
      <c r="M73" s="946"/>
      <c r="N73" s="944"/>
      <c r="O73" s="759"/>
      <c r="P73" s="759"/>
      <c r="Q73" s="944"/>
      <c r="R73" s="980"/>
      <c r="S73" s="871"/>
      <c r="T73" s="766"/>
      <c r="U73" s="189"/>
    </row>
    <row r="74" spans="1:21" s="4" customFormat="1" ht="20.100000000000001" customHeight="1" x14ac:dyDescent="0.25">
      <c r="A74" s="360"/>
      <c r="B74" s="361" t="s">
        <v>168</v>
      </c>
      <c r="C74" s="523">
        <v>1</v>
      </c>
      <c r="D74" s="523" t="s">
        <v>57</v>
      </c>
      <c r="E74" s="535">
        <v>9000000</v>
      </c>
      <c r="F74" s="900"/>
      <c r="G74" s="900"/>
      <c r="H74" s="903"/>
      <c r="I74" s="883"/>
      <c r="J74" s="900"/>
      <c r="K74" s="782"/>
      <c r="L74" s="942"/>
      <c r="M74" s="799"/>
      <c r="N74" s="945"/>
      <c r="O74" s="760"/>
      <c r="P74" s="760"/>
      <c r="Q74" s="945"/>
      <c r="R74" s="950"/>
      <c r="S74" s="805"/>
      <c r="T74" s="766"/>
      <c r="U74" s="189"/>
    </row>
    <row r="75" spans="1:21" s="4" customFormat="1" ht="21.75" customHeight="1" x14ac:dyDescent="0.25">
      <c r="A75" s="334" t="s">
        <v>125</v>
      </c>
      <c r="B75" s="335"/>
      <c r="C75" s="515">
        <v>17</v>
      </c>
      <c r="D75" s="517" t="s">
        <v>57</v>
      </c>
      <c r="E75" s="516">
        <v>7500000</v>
      </c>
      <c r="F75" s="516">
        <v>127500000</v>
      </c>
      <c r="G75" s="515">
        <v>17</v>
      </c>
      <c r="H75" s="517" t="s">
        <v>57</v>
      </c>
      <c r="I75" s="516">
        <v>7500000</v>
      </c>
      <c r="J75" s="516">
        <v>127500000</v>
      </c>
      <c r="K75" s="368">
        <v>1</v>
      </c>
      <c r="L75" s="630">
        <v>127500000</v>
      </c>
      <c r="M75" s="431" t="s">
        <v>281</v>
      </c>
      <c r="N75" s="675">
        <v>45502</v>
      </c>
      <c r="O75" s="431" t="s">
        <v>51</v>
      </c>
      <c r="P75" s="475" t="s">
        <v>202</v>
      </c>
      <c r="Q75" s="661">
        <v>45509</v>
      </c>
      <c r="R75" s="697"/>
      <c r="S75" s="268" t="s">
        <v>230</v>
      </c>
      <c r="T75" s="767"/>
      <c r="U75" s="189"/>
    </row>
    <row r="76" spans="1:21" s="3" customFormat="1" ht="20.100000000000001" customHeight="1" x14ac:dyDescent="0.25">
      <c r="A76" s="338" t="s">
        <v>124</v>
      </c>
      <c r="B76" s="342"/>
      <c r="C76" s="515">
        <v>2</v>
      </c>
      <c r="D76" s="515" t="s">
        <v>57</v>
      </c>
      <c r="E76" s="516">
        <v>7500000</v>
      </c>
      <c r="F76" s="516">
        <v>15000000</v>
      </c>
      <c r="G76" s="515">
        <v>2</v>
      </c>
      <c r="H76" s="515" t="s">
        <v>57</v>
      </c>
      <c r="I76" s="516">
        <v>7500000</v>
      </c>
      <c r="J76" s="516">
        <v>15000000</v>
      </c>
      <c r="K76" s="368">
        <v>1</v>
      </c>
      <c r="L76" s="516">
        <v>15000000</v>
      </c>
      <c r="M76" s="431" t="s">
        <v>304</v>
      </c>
      <c r="N76" s="704"/>
      <c r="O76" s="431"/>
      <c r="P76" s="431"/>
      <c r="Q76" s="431"/>
      <c r="R76" s="698"/>
      <c r="S76" s="268"/>
      <c r="T76" s="126" t="s">
        <v>160</v>
      </c>
      <c r="U76" s="191"/>
    </row>
    <row r="77" spans="1:21" s="3" customFormat="1" ht="20.100000000000001" customHeight="1" x14ac:dyDescent="0.25">
      <c r="A77" s="338" t="s">
        <v>126</v>
      </c>
      <c r="B77" s="342"/>
      <c r="C77" s="524">
        <v>1</v>
      </c>
      <c r="D77" s="515" t="s">
        <v>57</v>
      </c>
      <c r="E77" s="516">
        <v>7500000</v>
      </c>
      <c r="F77" s="516">
        <v>7500000</v>
      </c>
      <c r="G77" s="524">
        <v>1</v>
      </c>
      <c r="H77" s="515" t="s">
        <v>57</v>
      </c>
      <c r="I77" s="516">
        <v>7500000</v>
      </c>
      <c r="J77" s="516">
        <v>7500000</v>
      </c>
      <c r="K77" s="368">
        <v>1</v>
      </c>
      <c r="L77" s="516">
        <v>7500000</v>
      </c>
      <c r="M77" s="431" t="s">
        <v>305</v>
      </c>
      <c r="N77" s="431"/>
      <c r="O77" s="431" t="s">
        <v>52</v>
      </c>
      <c r="P77" s="431" t="s">
        <v>81</v>
      </c>
      <c r="Q77" s="431"/>
      <c r="R77" s="698"/>
      <c r="S77" s="268"/>
      <c r="T77" s="126" t="s">
        <v>160</v>
      </c>
      <c r="U77" s="191"/>
    </row>
    <row r="78" spans="1:21" s="3" customFormat="1" ht="20.100000000000001" customHeight="1" x14ac:dyDescent="0.25">
      <c r="A78" s="397" t="s">
        <v>137</v>
      </c>
      <c r="B78" s="398"/>
      <c r="C78" s="398"/>
      <c r="D78" s="398"/>
      <c r="E78" s="398"/>
      <c r="F78" s="398"/>
      <c r="G78" s="399"/>
      <c r="H78" s="398"/>
      <c r="I78" s="398"/>
      <c r="J78" s="398"/>
      <c r="K78" s="399"/>
      <c r="L78" s="398"/>
      <c r="M78" s="454"/>
      <c r="N78" s="454"/>
      <c r="O78" s="454"/>
      <c r="P78" s="454"/>
      <c r="Q78" s="453"/>
      <c r="R78" s="453"/>
      <c r="S78" s="718"/>
      <c r="T78" s="126" t="s">
        <v>160</v>
      </c>
      <c r="U78" s="191"/>
    </row>
    <row r="79" spans="1:21" s="61" customFormat="1" ht="20.100000000000001" customHeight="1" x14ac:dyDescent="0.25">
      <c r="A79" s="411" t="s">
        <v>127</v>
      </c>
      <c r="B79" s="409"/>
      <c r="C79" s="518">
        <v>22</v>
      </c>
      <c r="D79" s="519" t="s">
        <v>57</v>
      </c>
      <c r="E79" s="520">
        <v>7500000</v>
      </c>
      <c r="F79" s="536">
        <v>165000000</v>
      </c>
      <c r="G79" s="518">
        <v>22</v>
      </c>
      <c r="H79" s="515" t="s">
        <v>57</v>
      </c>
      <c r="I79" s="516">
        <v>7500000</v>
      </c>
      <c r="J79" s="536">
        <v>165000000</v>
      </c>
      <c r="K79" s="368">
        <v>1</v>
      </c>
      <c r="L79" s="536">
        <v>165000000</v>
      </c>
      <c r="M79" s="431" t="s">
        <v>303</v>
      </c>
      <c r="N79" s="681"/>
      <c r="O79" s="436" t="s">
        <v>82</v>
      </c>
      <c r="P79" s="436" t="s">
        <v>19</v>
      </c>
      <c r="Q79" s="458"/>
      <c r="R79" s="700"/>
      <c r="S79" s="287" t="s">
        <v>229</v>
      </c>
      <c r="T79" s="115"/>
      <c r="U79" s="190"/>
    </row>
    <row r="80" spans="1:21" s="3" customFormat="1" ht="20.100000000000001" customHeight="1" x14ac:dyDescent="0.25">
      <c r="A80" s="356" t="s">
        <v>128</v>
      </c>
      <c r="B80" s="357"/>
      <c r="C80" s="522">
        <v>2</v>
      </c>
      <c r="D80" s="507" t="s">
        <v>57</v>
      </c>
      <c r="E80" s="508">
        <v>17000000</v>
      </c>
      <c r="F80" s="882">
        <v>49000000</v>
      </c>
      <c r="G80" s="511" t="s">
        <v>211</v>
      </c>
      <c r="H80" s="537" t="s">
        <v>57</v>
      </c>
      <c r="I80" s="508">
        <v>7500000</v>
      </c>
      <c r="J80" s="882">
        <v>52500000</v>
      </c>
      <c r="K80" s="790">
        <v>1</v>
      </c>
      <c r="L80" s="882">
        <v>49000000</v>
      </c>
      <c r="M80" s="742" t="s">
        <v>302</v>
      </c>
      <c r="N80" s="427"/>
      <c r="O80" s="742" t="s">
        <v>15</v>
      </c>
      <c r="P80" s="742" t="s">
        <v>16</v>
      </c>
      <c r="Q80" s="770"/>
      <c r="R80" s="705"/>
      <c r="S80" s="773"/>
      <c r="T80" s="119" t="s">
        <v>158</v>
      </c>
      <c r="U80" s="191"/>
    </row>
    <row r="81" spans="1:21" s="3" customFormat="1" ht="16.5" customHeight="1" x14ac:dyDescent="0.25">
      <c r="A81" s="404"/>
      <c r="B81" s="405" t="s">
        <v>167</v>
      </c>
      <c r="C81" s="538">
        <v>1</v>
      </c>
      <c r="D81" s="538" t="s">
        <v>57</v>
      </c>
      <c r="E81" s="539">
        <v>7500000</v>
      </c>
      <c r="F81" s="904"/>
      <c r="G81" s="540" t="s">
        <v>207</v>
      </c>
      <c r="H81" s="538" t="s">
        <v>57</v>
      </c>
      <c r="I81" s="539">
        <v>7500000</v>
      </c>
      <c r="J81" s="904"/>
      <c r="K81" s="951"/>
      <c r="L81" s="904"/>
      <c r="M81" s="769"/>
      <c r="N81" s="706"/>
      <c r="O81" s="769"/>
      <c r="P81" s="769"/>
      <c r="Q81" s="771"/>
      <c r="R81" s="707"/>
      <c r="S81" s="774"/>
      <c r="T81" s="108" t="s">
        <v>159</v>
      </c>
      <c r="U81" s="191"/>
    </row>
    <row r="82" spans="1:21" s="3" customFormat="1" ht="16.5" customHeight="1" x14ac:dyDescent="0.25">
      <c r="A82" s="360"/>
      <c r="B82" s="361" t="s">
        <v>167</v>
      </c>
      <c r="C82" s="512">
        <v>1</v>
      </c>
      <c r="D82" s="512" t="s">
        <v>57</v>
      </c>
      <c r="E82" s="513">
        <v>7500000</v>
      </c>
      <c r="F82" s="883"/>
      <c r="G82" s="514" t="s">
        <v>207</v>
      </c>
      <c r="H82" s="512" t="s">
        <v>57</v>
      </c>
      <c r="I82" s="513">
        <v>7500000</v>
      </c>
      <c r="J82" s="883"/>
      <c r="K82" s="791"/>
      <c r="L82" s="883"/>
      <c r="M82" s="743"/>
      <c r="N82" s="429"/>
      <c r="O82" s="743"/>
      <c r="P82" s="743"/>
      <c r="Q82" s="772"/>
      <c r="R82" s="708"/>
      <c r="S82" s="775"/>
      <c r="T82" s="127" t="s">
        <v>158</v>
      </c>
      <c r="U82" s="191"/>
    </row>
    <row r="83" spans="1:21" s="3" customFormat="1" ht="16.5" customHeight="1" x14ac:dyDescent="0.25">
      <c r="A83" s="415" t="s">
        <v>129</v>
      </c>
      <c r="B83" s="416"/>
      <c r="C83" s="506">
        <v>1</v>
      </c>
      <c r="D83" s="507" t="s">
        <v>57</v>
      </c>
      <c r="E83" s="508">
        <v>7500000</v>
      </c>
      <c r="F83" s="882">
        <v>75000000</v>
      </c>
      <c r="G83" s="511" t="s">
        <v>208</v>
      </c>
      <c r="H83" s="507" t="s">
        <v>57</v>
      </c>
      <c r="I83" s="508">
        <v>7500000</v>
      </c>
      <c r="J83" s="882">
        <v>82500000</v>
      </c>
      <c r="K83" s="790">
        <v>1</v>
      </c>
      <c r="L83" s="882">
        <v>75000000</v>
      </c>
      <c r="M83" s="428" t="s">
        <v>240</v>
      </c>
      <c r="N83" s="947">
        <v>45490</v>
      </c>
      <c r="O83" s="742" t="s">
        <v>41</v>
      </c>
      <c r="P83" s="742" t="s">
        <v>83</v>
      </c>
      <c r="Q83" s="947">
        <v>45495</v>
      </c>
      <c r="R83" s="949" t="s">
        <v>309</v>
      </c>
      <c r="S83" s="804" t="s">
        <v>229</v>
      </c>
      <c r="T83" s="116" t="s">
        <v>160</v>
      </c>
      <c r="U83" s="191"/>
    </row>
    <row r="84" spans="1:21" s="17" customFormat="1" ht="18" customHeight="1" x14ac:dyDescent="0.25">
      <c r="A84" s="360"/>
      <c r="B84" s="361" t="s">
        <v>166</v>
      </c>
      <c r="C84" s="523">
        <v>10</v>
      </c>
      <c r="D84" s="512" t="s">
        <v>57</v>
      </c>
      <c r="E84" s="513">
        <v>6750000</v>
      </c>
      <c r="F84" s="883"/>
      <c r="G84" s="514" t="s">
        <v>215</v>
      </c>
      <c r="H84" s="512" t="s">
        <v>57</v>
      </c>
      <c r="I84" s="513">
        <v>7500000</v>
      </c>
      <c r="J84" s="883"/>
      <c r="K84" s="791"/>
      <c r="L84" s="883"/>
      <c r="M84" s="430" t="s">
        <v>283</v>
      </c>
      <c r="N84" s="948"/>
      <c r="O84" s="743"/>
      <c r="P84" s="743"/>
      <c r="Q84" s="948"/>
      <c r="R84" s="950"/>
      <c r="S84" s="805"/>
      <c r="T84" s="108" t="s">
        <v>158</v>
      </c>
      <c r="U84" s="193"/>
    </row>
    <row r="85" spans="1:21" s="17" customFormat="1" ht="15.75" customHeight="1" x14ac:dyDescent="0.25">
      <c r="A85" s="338" t="s">
        <v>130</v>
      </c>
      <c r="B85" s="342"/>
      <c r="C85" s="515">
        <v>2</v>
      </c>
      <c r="D85" s="515" t="s">
        <v>57</v>
      </c>
      <c r="E85" s="516">
        <v>7500000</v>
      </c>
      <c r="F85" s="516">
        <v>15000000</v>
      </c>
      <c r="G85" s="515">
        <v>2</v>
      </c>
      <c r="H85" s="515" t="s">
        <v>57</v>
      </c>
      <c r="I85" s="516">
        <v>7500000</v>
      </c>
      <c r="J85" s="516">
        <v>15000000</v>
      </c>
      <c r="K85" s="368">
        <v>1</v>
      </c>
      <c r="L85" s="516">
        <v>15000000</v>
      </c>
      <c r="M85" s="431" t="s">
        <v>306</v>
      </c>
      <c r="N85" s="431"/>
      <c r="O85" s="431" t="s">
        <v>53</v>
      </c>
      <c r="P85" s="431" t="s">
        <v>54</v>
      </c>
      <c r="Q85" s="431"/>
      <c r="R85" s="698"/>
      <c r="S85" s="268"/>
      <c r="T85" s="116" t="s">
        <v>161</v>
      </c>
      <c r="U85" s="193"/>
    </row>
    <row r="86" spans="1:21" s="3" customFormat="1" ht="18" customHeight="1" x14ac:dyDescent="0.25">
      <c r="A86" s="397" t="s">
        <v>217</v>
      </c>
      <c r="B86" s="505"/>
      <c r="C86" s="541"/>
      <c r="D86" s="542"/>
      <c r="E86" s="542"/>
      <c r="F86" s="542"/>
      <c r="G86" s="542"/>
      <c r="H86" s="542"/>
      <c r="I86" s="542"/>
      <c r="J86" s="542"/>
      <c r="K86" s="542"/>
      <c r="L86" s="542"/>
      <c r="M86" s="682"/>
      <c r="N86" s="682"/>
      <c r="O86" s="682"/>
      <c r="P86" s="682"/>
      <c r="Q86" s="682"/>
      <c r="R86" s="682"/>
      <c r="S86" s="720"/>
      <c r="T86" s="18" t="s">
        <v>160</v>
      </c>
      <c r="U86" s="191"/>
    </row>
    <row r="87" spans="1:21" s="3" customFormat="1" ht="18" customHeight="1" x14ac:dyDescent="0.25">
      <c r="A87" s="338" t="s">
        <v>131</v>
      </c>
      <c r="B87" s="342"/>
      <c r="C87" s="515">
        <v>3</v>
      </c>
      <c r="D87" s="515" t="s">
        <v>57</v>
      </c>
      <c r="E87" s="516">
        <v>7500000</v>
      </c>
      <c r="F87" s="516">
        <v>22500000</v>
      </c>
      <c r="G87" s="525" t="s">
        <v>208</v>
      </c>
      <c r="H87" s="515" t="s">
        <v>57</v>
      </c>
      <c r="I87" s="516">
        <v>7500000</v>
      </c>
      <c r="J87" s="516">
        <v>15000000</v>
      </c>
      <c r="K87" s="368">
        <v>1</v>
      </c>
      <c r="L87" s="516">
        <v>22500000</v>
      </c>
      <c r="M87" s="431" t="s">
        <v>301</v>
      </c>
      <c r="N87" s="431"/>
      <c r="O87" s="431" t="s">
        <v>20</v>
      </c>
      <c r="P87" s="431" t="s">
        <v>21</v>
      </c>
      <c r="Q87" s="431"/>
      <c r="R87" s="698"/>
      <c r="S87" s="268"/>
      <c r="T87" s="18"/>
      <c r="U87" s="191"/>
    </row>
    <row r="88" spans="1:21" s="3" customFormat="1" ht="15" customHeight="1" x14ac:dyDescent="0.25">
      <c r="A88" s="338" t="s">
        <v>132</v>
      </c>
      <c r="B88" s="342"/>
      <c r="C88" s="625">
        <v>24</v>
      </c>
      <c r="D88" s="515" t="s">
        <v>57</v>
      </c>
      <c r="E88" s="516">
        <v>7500000</v>
      </c>
      <c r="F88" s="516">
        <v>180000000</v>
      </c>
      <c r="G88" s="625">
        <v>24</v>
      </c>
      <c r="H88" s="515" t="s">
        <v>57</v>
      </c>
      <c r="I88" s="516">
        <v>7500000</v>
      </c>
      <c r="J88" s="516">
        <v>180000000</v>
      </c>
      <c r="K88" s="368">
        <v>1</v>
      </c>
      <c r="L88" s="516">
        <v>180000000</v>
      </c>
      <c r="M88" s="431" t="s">
        <v>296</v>
      </c>
      <c r="N88" s="431"/>
      <c r="O88" s="431" t="s">
        <v>44</v>
      </c>
      <c r="P88" s="431"/>
      <c r="Q88" s="431"/>
      <c r="R88" s="702"/>
      <c r="S88" s="268"/>
      <c r="T88" s="18" t="s">
        <v>158</v>
      </c>
      <c r="U88" s="191"/>
    </row>
    <row r="89" spans="1:21" s="3" customFormat="1" ht="17.25" customHeight="1" x14ac:dyDescent="0.25">
      <c r="A89" s="397" t="s">
        <v>133</v>
      </c>
      <c r="B89" s="398"/>
      <c r="C89" s="398"/>
      <c r="D89" s="398"/>
      <c r="E89" s="398"/>
      <c r="F89" s="398"/>
      <c r="G89" s="398"/>
      <c r="H89" s="398"/>
      <c r="I89" s="398"/>
      <c r="J89" s="398"/>
      <c r="K89" s="398"/>
      <c r="L89" s="398"/>
      <c r="M89" s="454"/>
      <c r="N89" s="454"/>
      <c r="O89" s="454"/>
      <c r="P89" s="454"/>
      <c r="Q89" s="454"/>
      <c r="R89" s="454"/>
      <c r="S89" s="718"/>
      <c r="T89" s="18" t="s">
        <v>161</v>
      </c>
      <c r="U89" s="504" t="s">
        <v>183</v>
      </c>
    </row>
    <row r="90" spans="1:21" s="61" customFormat="1" ht="18.75" customHeight="1" x14ac:dyDescent="0.25">
      <c r="A90" s="334" t="s">
        <v>134</v>
      </c>
      <c r="B90" s="335"/>
      <c r="C90" s="515">
        <v>1</v>
      </c>
      <c r="D90" s="515" t="s">
        <v>57</v>
      </c>
      <c r="E90" s="516">
        <v>7500000</v>
      </c>
      <c r="F90" s="516">
        <v>7500000</v>
      </c>
      <c r="G90" s="515">
        <v>1</v>
      </c>
      <c r="H90" s="515" t="s">
        <v>57</v>
      </c>
      <c r="I90" s="516">
        <v>7500000</v>
      </c>
      <c r="J90" s="516">
        <v>7500000</v>
      </c>
      <c r="K90" s="368">
        <v>1</v>
      </c>
      <c r="L90" s="516">
        <v>7500000</v>
      </c>
      <c r="M90" s="431" t="s">
        <v>298</v>
      </c>
      <c r="N90" s="704"/>
      <c r="O90" s="441" t="s">
        <v>22</v>
      </c>
      <c r="P90" s="441" t="s">
        <v>81</v>
      </c>
      <c r="Q90" s="431"/>
      <c r="R90" s="698"/>
      <c r="S90" s="268"/>
      <c r="T90" s="118"/>
      <c r="U90" s="190"/>
    </row>
    <row r="91" spans="1:21" s="3" customFormat="1" ht="19.5" customHeight="1" x14ac:dyDescent="0.25">
      <c r="A91" s="338" t="s">
        <v>135</v>
      </c>
      <c r="B91" s="342"/>
      <c r="C91" s="517">
        <v>1</v>
      </c>
      <c r="D91" s="515" t="s">
        <v>57</v>
      </c>
      <c r="E91" s="516">
        <v>7500000</v>
      </c>
      <c r="F91" s="516">
        <v>7500000</v>
      </c>
      <c r="G91" s="517">
        <v>1</v>
      </c>
      <c r="H91" s="515" t="s">
        <v>57</v>
      </c>
      <c r="I91" s="516">
        <v>7500000</v>
      </c>
      <c r="J91" s="516">
        <v>7500000</v>
      </c>
      <c r="K91" s="368">
        <v>1</v>
      </c>
      <c r="L91" s="516">
        <v>7500000</v>
      </c>
      <c r="M91" s="431" t="s">
        <v>299</v>
      </c>
      <c r="N91" s="431"/>
      <c r="O91" s="431" t="s">
        <v>84</v>
      </c>
      <c r="P91" s="431" t="s">
        <v>81</v>
      </c>
      <c r="Q91" s="431"/>
      <c r="R91" s="698"/>
      <c r="S91" s="268"/>
      <c r="T91" s="18" t="s">
        <v>158</v>
      </c>
      <c r="U91" s="264"/>
    </row>
    <row r="92" spans="1:21" s="3" customFormat="1" x14ac:dyDescent="0.25">
      <c r="A92" s="334" t="s">
        <v>136</v>
      </c>
      <c r="B92" s="335"/>
      <c r="C92" s="517">
        <v>7</v>
      </c>
      <c r="D92" s="515" t="s">
        <v>57</v>
      </c>
      <c r="E92" s="516">
        <v>7500000</v>
      </c>
      <c r="F92" s="516">
        <v>52500000</v>
      </c>
      <c r="G92" s="517">
        <v>7</v>
      </c>
      <c r="H92" s="515" t="s">
        <v>57</v>
      </c>
      <c r="I92" s="516">
        <v>7500000</v>
      </c>
      <c r="J92" s="516">
        <v>52500000</v>
      </c>
      <c r="K92" s="368">
        <v>1</v>
      </c>
      <c r="L92" s="516">
        <v>52500000</v>
      </c>
      <c r="M92" s="431" t="s">
        <v>300</v>
      </c>
      <c r="N92" s="431"/>
      <c r="O92" s="431" t="s">
        <v>40</v>
      </c>
      <c r="P92" s="441" t="s">
        <v>36</v>
      </c>
      <c r="Q92" s="431"/>
      <c r="R92" s="698"/>
      <c r="S92" s="268"/>
      <c r="T92" s="18" t="s">
        <v>160</v>
      </c>
      <c r="U92" s="264"/>
    </row>
    <row r="93" spans="1:21" s="4" customFormat="1" ht="18" customHeight="1" thickBot="1" x14ac:dyDescent="0.3">
      <c r="A93" s="723" t="s">
        <v>11</v>
      </c>
      <c r="B93" s="724"/>
      <c r="C93" s="689"/>
      <c r="D93" s="689"/>
      <c r="E93" s="690"/>
      <c r="F93" s="691">
        <f>SUM(F8:F92)</f>
        <v>1627000000</v>
      </c>
      <c r="G93" s="690">
        <f>SUM(G8:G92)</f>
        <v>143</v>
      </c>
      <c r="H93" s="691"/>
      <c r="I93" s="691"/>
      <c r="J93" s="691">
        <f>SUM(J8:J92)</f>
        <v>1627000000</v>
      </c>
      <c r="K93" s="421"/>
      <c r="L93" s="692"/>
      <c r="M93" s="683"/>
      <c r="N93" s="684"/>
      <c r="O93" s="459"/>
      <c r="P93" s="459"/>
      <c r="Q93" s="459"/>
      <c r="R93" s="701"/>
      <c r="S93" s="721"/>
      <c r="T93" s="18" t="s">
        <v>158</v>
      </c>
      <c r="U93" s="189"/>
    </row>
    <row r="94" spans="1:21" ht="16.5" thickTop="1" x14ac:dyDescent="0.25">
      <c r="A94" s="14"/>
      <c r="B94" s="25" t="s">
        <v>49</v>
      </c>
      <c r="C94" s="26">
        <v>1369875000</v>
      </c>
      <c r="D94" s="30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30"/>
      <c r="R94" s="30"/>
      <c r="S94" s="14"/>
      <c r="T94" s="128"/>
    </row>
    <row r="95" spans="1:21" x14ac:dyDescent="0.25">
      <c r="A95" s="8"/>
      <c r="B95" s="27" t="s">
        <v>50</v>
      </c>
      <c r="C95" s="26">
        <v>77125000</v>
      </c>
      <c r="D95" s="30"/>
      <c r="M95" s="686" t="s">
        <v>186</v>
      </c>
      <c r="N95" s="686"/>
      <c r="O95" s="686"/>
      <c r="P95" s="686"/>
      <c r="Q95" s="686"/>
      <c r="T95" s="20"/>
    </row>
    <row r="96" spans="1:21" x14ac:dyDescent="0.25">
      <c r="A96" s="8"/>
      <c r="B96" s="795"/>
      <c r="C96" s="795"/>
      <c r="D96" s="795"/>
      <c r="E96" s="795"/>
      <c r="M96" s="686" t="s">
        <v>297</v>
      </c>
      <c r="N96" s="686"/>
      <c r="O96" s="686"/>
      <c r="P96" s="686"/>
      <c r="Q96" s="686"/>
      <c r="T96" s="19"/>
    </row>
    <row r="97" spans="1:20" x14ac:dyDescent="0.25">
      <c r="A97" s="8"/>
      <c r="B97" s="795"/>
      <c r="C97" s="795"/>
      <c r="D97" s="795"/>
      <c r="E97" s="795"/>
      <c r="I97" s="795"/>
      <c r="J97" s="795"/>
      <c r="K97" s="795"/>
      <c r="L97" s="795"/>
      <c r="M97" s="686" t="s">
        <v>233</v>
      </c>
      <c r="N97" s="686"/>
      <c r="O97" s="686"/>
      <c r="P97" s="686"/>
      <c r="Q97" s="686"/>
      <c r="T97" s="19"/>
    </row>
    <row r="98" spans="1:20" x14ac:dyDescent="0.25">
      <c r="A98" s="7"/>
      <c r="B98" s="7"/>
      <c r="C98" s="10"/>
      <c r="D98" s="6"/>
      <c r="E98" s="11"/>
      <c r="F98" s="11"/>
      <c r="G98" s="11"/>
      <c r="H98" s="11"/>
      <c r="I98" s="5"/>
      <c r="J98" s="220"/>
      <c r="K98" s="6"/>
      <c r="L98" s="9"/>
      <c r="M98" s="687" t="s">
        <v>234</v>
      </c>
      <c r="N98" s="687"/>
      <c r="O98" s="687"/>
      <c r="P98" s="687"/>
      <c r="Q98" s="687"/>
      <c r="T98" s="16"/>
    </row>
    <row r="99" spans="1:20" s="11" customFormat="1" x14ac:dyDescent="0.25">
      <c r="A99" s="7"/>
      <c r="B99" s="7"/>
      <c r="C99" s="10"/>
      <c r="D99" s="6"/>
      <c r="I99" s="5"/>
      <c r="J99" s="220"/>
      <c r="K99" s="6"/>
      <c r="L99" s="9"/>
      <c r="M99" s="5"/>
      <c r="N99" s="220"/>
      <c r="O99" s="6"/>
      <c r="P99" s="6"/>
      <c r="Q99" s="9"/>
      <c r="T99" s="16"/>
    </row>
    <row r="100" spans="1:20" s="11" customFormat="1" x14ac:dyDescent="0.25">
      <c r="A100" s="7"/>
      <c r="B100" s="7"/>
      <c r="C100" s="10"/>
      <c r="D100" s="6"/>
      <c r="I100" s="5"/>
      <c r="J100" s="1"/>
      <c r="K100" s="6"/>
      <c r="L100" s="1"/>
      <c r="M100" s="5"/>
      <c r="N100" s="1"/>
      <c r="O100" s="6"/>
      <c r="P100" s="6"/>
      <c r="Q100" s="1"/>
      <c r="T100" s="16"/>
    </row>
    <row r="101" spans="1:20" s="11" customFormat="1" x14ac:dyDescent="0.25">
      <c r="A101" s="5"/>
      <c r="B101" s="5"/>
      <c r="C101" s="10"/>
      <c r="D101" s="6"/>
      <c r="I101" s="796"/>
      <c r="J101" s="796"/>
      <c r="K101" s="796"/>
      <c r="L101" s="796"/>
      <c r="M101" s="688" t="s">
        <v>236</v>
      </c>
      <c r="N101" s="688"/>
      <c r="O101" s="688"/>
      <c r="P101" s="688"/>
      <c r="Q101" s="688"/>
      <c r="T101" s="16"/>
    </row>
    <row r="102" spans="1:20" s="11" customFormat="1" x14ac:dyDescent="0.25">
      <c r="A102" s="5"/>
      <c r="B102" s="5"/>
      <c r="C102" s="10"/>
      <c r="D102" s="6"/>
      <c r="I102" s="792"/>
      <c r="J102" s="792"/>
      <c r="K102" s="792"/>
      <c r="L102" s="792"/>
      <c r="M102" s="685" t="s">
        <v>237</v>
      </c>
      <c r="N102" s="685"/>
      <c r="O102" s="685"/>
      <c r="P102" s="685"/>
      <c r="Q102" s="685"/>
      <c r="T102" s="16"/>
    </row>
    <row r="103" spans="1:20" s="11" customFormat="1" x14ac:dyDescent="0.25">
      <c r="A103" s="5"/>
      <c r="B103" s="5"/>
      <c r="C103" s="10"/>
      <c r="D103" s="6"/>
      <c r="E103" s="5"/>
      <c r="F103" s="5"/>
      <c r="G103" s="5"/>
      <c r="H103" s="5"/>
      <c r="I103" s="5"/>
      <c r="J103" s="5"/>
      <c r="K103" s="5"/>
      <c r="L103" s="5"/>
      <c r="M103" s="220" t="s">
        <v>235</v>
      </c>
      <c r="N103" s="220"/>
      <c r="O103" s="220"/>
      <c r="P103" s="220"/>
      <c r="Q103" s="220"/>
      <c r="T103" s="16"/>
    </row>
    <row r="104" spans="1:20" s="11" customFormat="1" x14ac:dyDescent="0.25">
      <c r="A104" s="5"/>
      <c r="B104" s="5"/>
      <c r="C104" s="10"/>
      <c r="D104" s="6"/>
      <c r="E104" s="5"/>
      <c r="F104" s="5"/>
      <c r="G104" s="5"/>
      <c r="H104" s="5"/>
      <c r="I104" s="5"/>
      <c r="J104" s="5"/>
      <c r="K104" s="5"/>
      <c r="L104" s="5"/>
      <c r="M104" s="1"/>
      <c r="N104" s="1"/>
      <c r="O104" s="1"/>
      <c r="P104" s="1"/>
      <c r="Q104" s="265"/>
      <c r="R104" s="265"/>
      <c r="S104" s="1"/>
      <c r="T104" s="16"/>
    </row>
    <row r="105" spans="1:20" s="11" customFormat="1" x14ac:dyDescent="0.25">
      <c r="A105" s="5"/>
      <c r="B105" s="5"/>
      <c r="C105" s="10"/>
      <c r="D105" s="6"/>
      <c r="E105" s="5"/>
      <c r="F105" s="5"/>
      <c r="G105" s="5"/>
      <c r="H105" s="5"/>
      <c r="I105" s="5"/>
      <c r="J105" s="5"/>
      <c r="K105" s="5"/>
      <c r="L105" s="5"/>
      <c r="M105" s="1"/>
      <c r="N105" s="1"/>
      <c r="O105" s="1"/>
      <c r="P105" s="1"/>
      <c r="Q105" s="265"/>
      <c r="R105" s="265"/>
      <c r="S105" s="1"/>
      <c r="T105" s="16"/>
    </row>
    <row r="106" spans="1:20" s="11" customFormat="1" x14ac:dyDescent="0.25">
      <c r="A106" s="5"/>
      <c r="B106" s="5"/>
      <c r="C106" s="10"/>
      <c r="D106" s="6"/>
      <c r="E106" s="5"/>
      <c r="F106" s="5"/>
      <c r="G106" s="5"/>
      <c r="H106" s="5"/>
      <c r="I106" s="5"/>
      <c r="J106" s="5"/>
      <c r="K106" s="5"/>
      <c r="L106" s="5"/>
      <c r="M106" s="1"/>
      <c r="N106" s="1"/>
      <c r="O106" s="1"/>
      <c r="P106" s="1"/>
      <c r="Q106" s="265"/>
      <c r="R106" s="265"/>
      <c r="S106" s="1"/>
      <c r="T106" s="16"/>
    </row>
    <row r="107" spans="1:20" s="11" customFormat="1" x14ac:dyDescent="0.25">
      <c r="A107" s="5"/>
      <c r="B107" s="5"/>
      <c r="C107" s="10"/>
      <c r="D107" s="6"/>
      <c r="E107" s="5"/>
      <c r="F107" s="5"/>
      <c r="G107" s="5"/>
      <c r="H107" s="5"/>
      <c r="I107" s="5"/>
      <c r="J107" s="5"/>
      <c r="K107" s="5"/>
      <c r="L107" s="5"/>
      <c r="M107" s="1"/>
      <c r="N107" s="1"/>
      <c r="O107" s="1"/>
      <c r="P107" s="1"/>
      <c r="Q107" s="265"/>
      <c r="R107" s="265"/>
      <c r="S107" s="1"/>
      <c r="T107" s="16"/>
    </row>
    <row r="108" spans="1:20" s="11" customFormat="1" x14ac:dyDescent="0.25">
      <c r="A108" s="5"/>
      <c r="B108" s="5"/>
      <c r="C108" s="10"/>
      <c r="D108" s="6"/>
      <c r="E108" s="5"/>
      <c r="F108" s="5"/>
      <c r="G108" s="5"/>
      <c r="H108" s="5"/>
      <c r="I108" s="5"/>
      <c r="J108" s="5"/>
      <c r="K108" s="5"/>
      <c r="L108" s="5"/>
      <c r="M108" s="1"/>
      <c r="N108" s="1"/>
      <c r="O108" s="1"/>
      <c r="P108" s="1"/>
      <c r="Q108" s="265"/>
      <c r="R108" s="265"/>
      <c r="S108" s="1"/>
      <c r="T108" s="16"/>
    </row>
    <row r="109" spans="1:20" s="11" customFormat="1" x14ac:dyDescent="0.25">
      <c r="A109" s="5"/>
      <c r="B109" s="5"/>
      <c r="C109" s="10"/>
      <c r="D109" s="6"/>
      <c r="E109" s="5"/>
      <c r="F109" s="5"/>
      <c r="G109" s="5"/>
      <c r="H109" s="5"/>
      <c r="I109" s="5"/>
      <c r="J109" s="5"/>
      <c r="K109" s="5"/>
      <c r="L109" s="5"/>
      <c r="M109" s="1"/>
      <c r="N109" s="1"/>
      <c r="O109" s="1"/>
      <c r="P109" s="1"/>
      <c r="Q109" s="265"/>
      <c r="R109" s="265"/>
      <c r="S109" s="1"/>
      <c r="T109" s="16"/>
    </row>
    <row r="110" spans="1:20" s="11" customFormat="1" x14ac:dyDescent="0.25">
      <c r="A110" s="5"/>
      <c r="B110" s="5"/>
      <c r="C110" s="10"/>
      <c r="D110" s="6"/>
      <c r="E110" s="5"/>
      <c r="F110" s="5"/>
      <c r="G110" s="5"/>
      <c r="H110" s="5"/>
      <c r="I110" s="5"/>
      <c r="J110" s="5"/>
      <c r="K110" s="5"/>
      <c r="L110" s="5"/>
      <c r="M110" s="1"/>
      <c r="N110" s="1"/>
      <c r="O110" s="1"/>
      <c r="P110" s="1"/>
      <c r="Q110" s="265"/>
      <c r="R110" s="265"/>
      <c r="S110" s="1"/>
      <c r="T110" s="16"/>
    </row>
    <row r="111" spans="1:20" s="11" customFormat="1" x14ac:dyDescent="0.25">
      <c r="A111" s="5"/>
      <c r="B111" s="5"/>
      <c r="C111" s="10"/>
      <c r="D111" s="6"/>
      <c r="E111" s="5"/>
      <c r="F111" s="5"/>
      <c r="G111" s="5"/>
      <c r="H111" s="5"/>
      <c r="I111" s="5"/>
      <c r="J111" s="5"/>
      <c r="K111" s="5"/>
      <c r="L111" s="5"/>
      <c r="M111" s="1"/>
      <c r="N111" s="1"/>
      <c r="O111" s="1"/>
      <c r="P111" s="1"/>
      <c r="Q111" s="265"/>
      <c r="R111" s="265"/>
      <c r="S111" s="1"/>
      <c r="T111" s="16"/>
    </row>
    <row r="112" spans="1:20" s="11" customFormat="1" x14ac:dyDescent="0.25">
      <c r="A112" s="5"/>
      <c r="B112" s="5"/>
      <c r="C112" s="10"/>
      <c r="D112" s="6"/>
      <c r="E112" s="5"/>
      <c r="F112" s="5"/>
      <c r="G112" s="5"/>
      <c r="H112" s="5"/>
      <c r="I112" s="5"/>
      <c r="J112" s="5"/>
      <c r="K112" s="5"/>
      <c r="L112" s="5"/>
      <c r="M112" s="1"/>
      <c r="N112" s="1"/>
      <c r="O112" s="1"/>
      <c r="P112" s="1"/>
      <c r="Q112" s="265"/>
      <c r="R112" s="265"/>
      <c r="S112" s="1"/>
      <c r="T112" s="16"/>
    </row>
    <row r="113" spans="1:20" s="11" customFormat="1" x14ac:dyDescent="0.25">
      <c r="A113" s="5"/>
      <c r="B113" s="5"/>
      <c r="C113" s="10"/>
      <c r="D113" s="6"/>
      <c r="E113" s="5"/>
      <c r="F113" s="5"/>
      <c r="G113" s="5"/>
      <c r="H113" s="5"/>
      <c r="I113" s="5"/>
      <c r="J113" s="5"/>
      <c r="K113" s="5"/>
      <c r="L113" s="5"/>
      <c r="M113" s="1"/>
      <c r="N113" s="1"/>
      <c r="O113" s="1"/>
      <c r="P113" s="1"/>
      <c r="Q113" s="265"/>
      <c r="R113" s="265"/>
      <c r="S113" s="1"/>
      <c r="T113" s="16"/>
    </row>
    <row r="114" spans="1:20" s="11" customFormat="1" x14ac:dyDescent="0.25">
      <c r="A114" s="5"/>
      <c r="B114" s="5"/>
      <c r="C114" s="10"/>
      <c r="D114" s="6"/>
      <c r="E114" s="5"/>
      <c r="F114" s="5"/>
      <c r="G114" s="5"/>
      <c r="H114" s="5"/>
      <c r="I114" s="5"/>
      <c r="J114" s="5"/>
      <c r="K114" s="5"/>
      <c r="L114" s="5"/>
      <c r="M114" s="1"/>
      <c r="N114" s="1"/>
      <c r="O114" s="1"/>
      <c r="P114" s="1"/>
      <c r="Q114" s="265"/>
      <c r="R114" s="265"/>
      <c r="S114" s="1"/>
      <c r="T114" s="16"/>
    </row>
    <row r="115" spans="1:20" s="11" customFormat="1" x14ac:dyDescent="0.25">
      <c r="A115" s="5"/>
      <c r="B115" s="5"/>
      <c r="C115" s="10"/>
      <c r="D115" s="6"/>
      <c r="E115" s="5"/>
      <c r="F115" s="5"/>
      <c r="G115" s="5"/>
      <c r="H115" s="5"/>
      <c r="I115" s="5"/>
      <c r="J115" s="5"/>
      <c r="K115" s="5"/>
      <c r="L115" s="5"/>
      <c r="M115" s="1"/>
      <c r="N115" s="1"/>
      <c r="O115" s="1"/>
      <c r="P115" s="1"/>
      <c r="Q115" s="265"/>
      <c r="R115" s="265"/>
      <c r="S115" s="1"/>
      <c r="T115" s="16"/>
    </row>
    <row r="116" spans="1:20" s="11" customFormat="1" x14ac:dyDescent="0.25">
      <c r="A116" s="5"/>
      <c r="B116" s="5"/>
      <c r="C116" s="10"/>
      <c r="D116" s="6"/>
      <c r="E116" s="5"/>
      <c r="F116" s="5"/>
      <c r="G116" s="5"/>
      <c r="H116" s="5"/>
      <c r="I116" s="5"/>
      <c r="J116" s="5"/>
      <c r="K116" s="5"/>
      <c r="L116" s="5"/>
      <c r="M116" s="1"/>
      <c r="N116" s="1"/>
      <c r="O116" s="1"/>
      <c r="P116" s="1"/>
      <c r="Q116" s="265"/>
      <c r="R116" s="265"/>
      <c r="S116" s="1"/>
      <c r="T116" s="16"/>
    </row>
    <row r="117" spans="1:20" s="11" customFormat="1" x14ac:dyDescent="0.25">
      <c r="A117" s="5"/>
      <c r="B117" s="5"/>
      <c r="C117" s="10"/>
      <c r="D117" s="6"/>
      <c r="E117" s="5"/>
      <c r="F117" s="5"/>
      <c r="G117" s="5"/>
      <c r="H117" s="5"/>
      <c r="I117" s="5"/>
      <c r="J117" s="5"/>
      <c r="K117" s="5"/>
      <c r="L117" s="5"/>
      <c r="M117" s="1"/>
      <c r="N117" s="1"/>
      <c r="O117" s="1"/>
      <c r="P117" s="1"/>
      <c r="Q117" s="265"/>
      <c r="R117" s="265"/>
      <c r="S117" s="1"/>
      <c r="T117" s="16"/>
    </row>
    <row r="118" spans="1:20" s="11" customFormat="1" x14ac:dyDescent="0.25">
      <c r="A118" s="5"/>
      <c r="B118" s="5"/>
      <c r="C118" s="10"/>
      <c r="D118" s="6"/>
      <c r="E118" s="5"/>
      <c r="F118" s="5"/>
      <c r="G118" s="5"/>
      <c r="H118" s="5"/>
      <c r="I118" s="5"/>
      <c r="J118" s="5"/>
      <c r="K118" s="5"/>
      <c r="L118" s="5"/>
      <c r="M118" s="1"/>
      <c r="N118" s="1"/>
      <c r="O118" s="1"/>
      <c r="P118" s="1"/>
      <c r="Q118" s="265"/>
      <c r="R118" s="265"/>
      <c r="S118" s="1"/>
      <c r="T118" s="16"/>
    </row>
    <row r="119" spans="1:20" s="11" customFormat="1" x14ac:dyDescent="0.25">
      <c r="A119" s="5"/>
      <c r="B119" s="5"/>
      <c r="C119" s="10"/>
      <c r="D119" s="6"/>
      <c r="E119" s="5"/>
      <c r="F119" s="5"/>
      <c r="G119" s="5"/>
      <c r="H119" s="5"/>
      <c r="I119" s="5"/>
      <c r="J119" s="5"/>
      <c r="K119" s="5"/>
      <c r="L119" s="5"/>
      <c r="M119" s="1"/>
      <c r="N119" s="1"/>
      <c r="O119" s="1"/>
      <c r="P119" s="1"/>
      <c r="Q119" s="265"/>
      <c r="R119" s="265"/>
      <c r="S119" s="1"/>
      <c r="T119" s="16"/>
    </row>
    <row r="120" spans="1:20" s="11" customFormat="1" x14ac:dyDescent="0.25">
      <c r="A120" s="5"/>
      <c r="B120" s="5"/>
      <c r="C120" s="10"/>
      <c r="D120" s="6"/>
      <c r="E120" s="5"/>
      <c r="F120" s="5"/>
      <c r="G120" s="5"/>
      <c r="H120" s="5"/>
      <c r="I120" s="5"/>
      <c r="J120" s="5"/>
      <c r="K120" s="5"/>
      <c r="L120" s="5"/>
      <c r="M120" s="1"/>
      <c r="N120" s="1"/>
      <c r="O120" s="1"/>
      <c r="P120" s="1"/>
      <c r="Q120" s="265"/>
      <c r="R120" s="265"/>
      <c r="S120" s="1"/>
      <c r="T120" s="16"/>
    </row>
    <row r="121" spans="1:20" s="11" customFormat="1" x14ac:dyDescent="0.25">
      <c r="A121" s="5"/>
      <c r="B121" s="5"/>
      <c r="C121" s="10"/>
      <c r="D121" s="6"/>
      <c r="E121" s="5"/>
      <c r="F121" s="5"/>
      <c r="G121" s="5"/>
      <c r="H121" s="5"/>
      <c r="I121" s="5"/>
      <c r="J121" s="5"/>
      <c r="K121" s="5"/>
      <c r="L121" s="5"/>
      <c r="M121" s="1"/>
      <c r="N121" s="1"/>
      <c r="O121" s="1"/>
      <c r="P121" s="1"/>
      <c r="Q121" s="265"/>
      <c r="R121" s="265"/>
      <c r="S121" s="1"/>
      <c r="T121" s="16"/>
    </row>
    <row r="122" spans="1:20" s="11" customFormat="1" x14ac:dyDescent="0.25">
      <c r="A122" s="5"/>
      <c r="B122" s="5"/>
      <c r="C122" s="10"/>
      <c r="D122" s="6"/>
      <c r="E122" s="5"/>
      <c r="F122" s="5"/>
      <c r="G122" s="5"/>
      <c r="H122" s="5"/>
      <c r="I122" s="5"/>
      <c r="J122" s="5"/>
      <c r="K122" s="5"/>
      <c r="L122" s="5"/>
      <c r="M122" s="1"/>
      <c r="N122" s="1"/>
      <c r="O122" s="1"/>
      <c r="P122" s="1"/>
      <c r="Q122" s="265"/>
      <c r="R122" s="265"/>
      <c r="S122" s="1"/>
      <c r="T122" s="16"/>
    </row>
    <row r="123" spans="1:20" s="11" customFormat="1" x14ac:dyDescent="0.25">
      <c r="A123" s="5"/>
      <c r="B123" s="5"/>
      <c r="C123" s="10"/>
      <c r="D123" s="6"/>
      <c r="E123" s="5"/>
      <c r="F123" s="5"/>
      <c r="G123" s="5"/>
      <c r="H123" s="5"/>
      <c r="I123" s="5"/>
      <c r="J123" s="5"/>
      <c r="K123" s="5"/>
      <c r="L123" s="5"/>
      <c r="M123" s="1"/>
      <c r="N123" s="1"/>
      <c r="O123" s="1"/>
      <c r="P123" s="1"/>
      <c r="Q123" s="265"/>
      <c r="R123" s="265"/>
      <c r="S123" s="1"/>
      <c r="T123" s="16"/>
    </row>
    <row r="124" spans="1:20" s="11" customFormat="1" x14ac:dyDescent="0.25">
      <c r="A124" s="5"/>
      <c r="B124" s="5"/>
      <c r="C124" s="10"/>
      <c r="D124" s="6"/>
      <c r="E124" s="5"/>
      <c r="F124" s="5"/>
      <c r="G124" s="5"/>
      <c r="H124" s="5"/>
      <c r="I124" s="5"/>
      <c r="J124" s="5"/>
      <c r="K124" s="5"/>
      <c r="L124" s="5"/>
      <c r="M124" s="1"/>
      <c r="N124" s="1"/>
      <c r="O124" s="1"/>
      <c r="P124" s="1"/>
      <c r="Q124" s="265"/>
      <c r="R124" s="265"/>
      <c r="S124" s="1"/>
      <c r="T124" s="16"/>
    </row>
    <row r="125" spans="1:20" s="11" customFormat="1" x14ac:dyDescent="0.25">
      <c r="A125" s="5"/>
      <c r="B125" s="5"/>
      <c r="C125" s="10"/>
      <c r="D125" s="6"/>
      <c r="E125" s="5"/>
      <c r="F125" s="5"/>
      <c r="G125" s="5"/>
      <c r="H125" s="5"/>
      <c r="I125" s="5"/>
      <c r="J125" s="5"/>
      <c r="K125" s="5"/>
      <c r="L125" s="5"/>
      <c r="M125" s="1"/>
      <c r="N125" s="1"/>
      <c r="O125" s="1"/>
      <c r="P125" s="1"/>
      <c r="Q125" s="265"/>
      <c r="R125" s="265"/>
      <c r="S125" s="1"/>
      <c r="T125" s="16"/>
    </row>
    <row r="126" spans="1:20" s="11" customFormat="1" x14ac:dyDescent="0.25">
      <c r="A126" s="5"/>
      <c r="B126" s="5"/>
      <c r="C126" s="10"/>
      <c r="D126" s="6"/>
      <c r="E126" s="5"/>
      <c r="F126" s="5"/>
      <c r="G126" s="5"/>
      <c r="H126" s="5"/>
      <c r="I126" s="5"/>
      <c r="J126" s="5"/>
      <c r="K126" s="5"/>
      <c r="L126" s="5"/>
      <c r="M126" s="1"/>
      <c r="N126" s="1"/>
      <c r="O126" s="1"/>
      <c r="P126" s="1"/>
      <c r="Q126" s="265"/>
      <c r="R126" s="265"/>
      <c r="S126" s="1"/>
      <c r="T126" s="16"/>
    </row>
    <row r="127" spans="1:20" s="11" customFormat="1" x14ac:dyDescent="0.25">
      <c r="A127" s="5"/>
      <c r="B127" s="5"/>
      <c r="C127" s="10"/>
      <c r="D127" s="6"/>
      <c r="E127" s="5"/>
      <c r="F127" s="5"/>
      <c r="G127" s="5"/>
      <c r="H127" s="5"/>
      <c r="I127" s="5"/>
      <c r="J127" s="5"/>
      <c r="K127" s="5"/>
      <c r="L127" s="5"/>
      <c r="M127" s="1"/>
      <c r="N127" s="1"/>
      <c r="O127" s="1"/>
      <c r="P127" s="1"/>
      <c r="Q127" s="265"/>
      <c r="R127" s="265"/>
      <c r="S127" s="1"/>
      <c r="T127" s="16"/>
    </row>
    <row r="128" spans="1:20" s="11" customFormat="1" x14ac:dyDescent="0.25">
      <c r="A128" s="5"/>
      <c r="B128" s="5"/>
      <c r="C128" s="10"/>
      <c r="D128" s="6"/>
      <c r="E128" s="5"/>
      <c r="F128" s="5"/>
      <c r="G128" s="5"/>
      <c r="H128" s="5"/>
      <c r="I128" s="5"/>
      <c r="J128" s="5"/>
      <c r="K128" s="5"/>
      <c r="L128" s="5"/>
      <c r="M128" s="1"/>
      <c r="N128" s="1"/>
      <c r="O128" s="1"/>
      <c r="P128" s="1"/>
      <c r="Q128" s="265"/>
      <c r="R128" s="265"/>
      <c r="S128" s="1"/>
      <c r="T128" s="16"/>
    </row>
    <row r="129" spans="1:20" s="11" customFormat="1" x14ac:dyDescent="0.25">
      <c r="A129" s="5"/>
      <c r="B129" s="5"/>
      <c r="C129" s="10"/>
      <c r="D129" s="6"/>
      <c r="E129" s="5"/>
      <c r="F129" s="5"/>
      <c r="G129" s="5"/>
      <c r="H129" s="5"/>
      <c r="I129" s="5"/>
      <c r="J129" s="5"/>
      <c r="K129" s="5"/>
      <c r="L129" s="5"/>
      <c r="M129" s="1"/>
      <c r="N129" s="1"/>
      <c r="O129" s="1"/>
      <c r="P129" s="1"/>
      <c r="Q129" s="265"/>
      <c r="R129" s="265"/>
      <c r="S129" s="1"/>
      <c r="T129" s="16"/>
    </row>
    <row r="130" spans="1:20" s="11" customFormat="1" x14ac:dyDescent="0.25">
      <c r="A130" s="5"/>
      <c r="B130" s="5"/>
      <c r="C130" s="10"/>
      <c r="D130" s="6"/>
      <c r="E130" s="5"/>
      <c r="F130" s="5"/>
      <c r="G130" s="5"/>
      <c r="H130" s="5"/>
      <c r="I130" s="5"/>
      <c r="J130" s="5"/>
      <c r="K130" s="5"/>
      <c r="L130" s="5"/>
      <c r="M130" s="1"/>
      <c r="N130" s="1"/>
      <c r="O130" s="1"/>
      <c r="P130" s="1"/>
      <c r="Q130" s="265"/>
      <c r="R130" s="265"/>
      <c r="S130" s="1"/>
      <c r="T130" s="16"/>
    </row>
    <row r="131" spans="1:20" s="11" customFormat="1" x14ac:dyDescent="0.25">
      <c r="A131" s="5"/>
      <c r="B131" s="5"/>
      <c r="C131" s="10"/>
      <c r="D131" s="6"/>
      <c r="E131" s="5"/>
      <c r="F131" s="5"/>
      <c r="G131" s="5"/>
      <c r="H131" s="5"/>
      <c r="I131" s="5"/>
      <c r="J131" s="5"/>
      <c r="K131" s="5"/>
      <c r="L131" s="5"/>
      <c r="M131" s="1"/>
      <c r="N131" s="1"/>
      <c r="O131" s="1"/>
      <c r="P131" s="1"/>
      <c r="Q131" s="265"/>
      <c r="R131" s="265"/>
      <c r="S131" s="1"/>
      <c r="T131" s="16"/>
    </row>
    <row r="132" spans="1:20" s="11" customFormat="1" x14ac:dyDescent="0.25">
      <c r="A132" s="5"/>
      <c r="B132" s="5"/>
      <c r="C132" s="10"/>
      <c r="D132" s="6"/>
      <c r="E132" s="5"/>
      <c r="F132" s="5"/>
      <c r="G132" s="5"/>
      <c r="H132" s="5"/>
      <c r="I132" s="5"/>
      <c r="J132" s="5"/>
      <c r="K132" s="5"/>
      <c r="L132" s="5"/>
      <c r="M132" s="1"/>
      <c r="N132" s="1"/>
      <c r="O132" s="1"/>
      <c r="P132" s="1"/>
      <c r="Q132" s="265"/>
      <c r="R132" s="265"/>
      <c r="S132" s="1"/>
      <c r="T132" s="16"/>
    </row>
    <row r="133" spans="1:20" s="11" customFormat="1" x14ac:dyDescent="0.25">
      <c r="A133" s="5"/>
      <c r="B133" s="5"/>
      <c r="C133" s="10"/>
      <c r="D133" s="6"/>
      <c r="E133" s="5"/>
      <c r="F133" s="5"/>
      <c r="G133" s="5"/>
      <c r="H133" s="5"/>
      <c r="I133" s="5"/>
      <c r="J133" s="5"/>
      <c r="K133" s="5"/>
      <c r="L133" s="5"/>
      <c r="M133" s="1"/>
      <c r="N133" s="1"/>
      <c r="O133" s="1"/>
      <c r="P133" s="1"/>
      <c r="Q133" s="265"/>
      <c r="R133" s="265"/>
      <c r="S133" s="1"/>
      <c r="T133" s="16"/>
    </row>
    <row r="134" spans="1:20" s="11" customFormat="1" x14ac:dyDescent="0.25">
      <c r="A134" s="5"/>
      <c r="B134" s="5"/>
      <c r="C134" s="10"/>
      <c r="D134" s="6"/>
      <c r="E134" s="5"/>
      <c r="F134" s="5"/>
      <c r="G134" s="5"/>
      <c r="H134" s="5"/>
      <c r="I134" s="5"/>
      <c r="J134" s="5"/>
      <c r="K134" s="5"/>
      <c r="L134" s="5"/>
      <c r="M134" s="1"/>
      <c r="N134" s="1"/>
      <c r="O134" s="1"/>
      <c r="P134" s="1"/>
      <c r="Q134" s="265"/>
      <c r="R134" s="265"/>
      <c r="S134" s="1"/>
      <c r="T134" s="16"/>
    </row>
    <row r="135" spans="1:20" s="11" customFormat="1" x14ac:dyDescent="0.25">
      <c r="A135" s="5"/>
      <c r="B135" s="5"/>
      <c r="C135" s="10"/>
      <c r="D135" s="6"/>
      <c r="E135" s="5"/>
      <c r="F135" s="5"/>
      <c r="G135" s="5"/>
      <c r="H135" s="5"/>
      <c r="I135" s="5"/>
      <c r="J135" s="5"/>
      <c r="K135" s="5"/>
      <c r="L135" s="5"/>
      <c r="M135" s="1"/>
      <c r="N135" s="1"/>
      <c r="O135" s="1"/>
      <c r="P135" s="1"/>
      <c r="Q135" s="265"/>
      <c r="R135" s="265"/>
      <c r="S135" s="1"/>
      <c r="T135" s="16"/>
    </row>
    <row r="136" spans="1:20" s="11" customFormat="1" x14ac:dyDescent="0.25">
      <c r="A136" s="5"/>
      <c r="B136" s="5"/>
      <c r="C136" s="10"/>
      <c r="D136" s="6"/>
      <c r="E136" s="5"/>
      <c r="F136" s="5"/>
      <c r="G136" s="5"/>
      <c r="H136" s="5"/>
      <c r="I136" s="5"/>
      <c r="J136" s="5"/>
      <c r="K136" s="5"/>
      <c r="L136" s="5"/>
      <c r="M136" s="1"/>
      <c r="N136" s="1"/>
      <c r="O136" s="1"/>
      <c r="P136" s="1"/>
      <c r="Q136" s="265"/>
      <c r="R136" s="265"/>
      <c r="S136" s="1"/>
      <c r="T136" s="16"/>
    </row>
    <row r="137" spans="1:20" s="11" customFormat="1" x14ac:dyDescent="0.25">
      <c r="A137" s="5"/>
      <c r="B137" s="5"/>
      <c r="C137" s="10"/>
      <c r="D137" s="6"/>
      <c r="E137" s="5"/>
      <c r="F137" s="5"/>
      <c r="G137" s="5"/>
      <c r="H137" s="5"/>
      <c r="I137" s="5"/>
      <c r="J137" s="5"/>
      <c r="K137" s="5"/>
      <c r="L137" s="5"/>
      <c r="M137" s="1"/>
      <c r="N137" s="1"/>
      <c r="O137" s="1"/>
      <c r="P137" s="1"/>
      <c r="Q137" s="265"/>
      <c r="R137" s="265"/>
      <c r="S137" s="1"/>
      <c r="T137" s="16"/>
    </row>
    <row r="138" spans="1:20" s="11" customFormat="1" x14ac:dyDescent="0.25">
      <c r="A138" s="5"/>
      <c r="B138" s="5"/>
      <c r="C138" s="10"/>
      <c r="D138" s="6"/>
      <c r="E138" s="5"/>
      <c r="F138" s="5"/>
      <c r="G138" s="5"/>
      <c r="H138" s="5"/>
      <c r="I138" s="5"/>
      <c r="J138" s="5"/>
      <c r="K138" s="5"/>
      <c r="L138" s="5"/>
      <c r="M138" s="1"/>
      <c r="N138" s="1"/>
      <c r="O138" s="1"/>
      <c r="P138" s="1"/>
      <c r="Q138" s="265"/>
      <c r="R138" s="265"/>
      <c r="S138" s="1"/>
      <c r="T138" s="16"/>
    </row>
    <row r="139" spans="1:20" s="11" customFormat="1" x14ac:dyDescent="0.25">
      <c r="A139" s="5"/>
      <c r="B139" s="5"/>
      <c r="C139" s="10"/>
      <c r="D139" s="6"/>
      <c r="E139" s="5"/>
      <c r="F139" s="5"/>
      <c r="G139" s="5"/>
      <c r="H139" s="5"/>
      <c r="I139" s="5"/>
      <c r="J139" s="5"/>
      <c r="K139" s="5"/>
      <c r="L139" s="5"/>
      <c r="M139" s="1"/>
      <c r="N139" s="1"/>
      <c r="O139" s="1"/>
      <c r="P139" s="1"/>
      <c r="Q139" s="265"/>
      <c r="R139" s="265"/>
      <c r="S139" s="1"/>
      <c r="T139" s="16"/>
    </row>
    <row r="140" spans="1:20" s="11" customFormat="1" x14ac:dyDescent="0.25">
      <c r="A140" s="5"/>
      <c r="B140" s="5"/>
      <c r="C140" s="10"/>
      <c r="D140" s="6"/>
      <c r="E140" s="5"/>
      <c r="F140" s="5"/>
      <c r="G140" s="5"/>
      <c r="H140" s="5"/>
      <c r="I140" s="5"/>
      <c r="J140" s="5"/>
      <c r="K140" s="5"/>
      <c r="L140" s="5"/>
      <c r="M140" s="1"/>
      <c r="N140" s="1"/>
      <c r="O140" s="1"/>
      <c r="P140" s="1"/>
      <c r="Q140" s="265"/>
      <c r="R140" s="265"/>
      <c r="S140" s="1"/>
      <c r="T140" s="16"/>
    </row>
    <row r="141" spans="1:20" s="11" customFormat="1" x14ac:dyDescent="0.25">
      <c r="A141" s="5"/>
      <c r="B141" s="5"/>
      <c r="C141" s="10"/>
      <c r="D141" s="6"/>
      <c r="E141" s="5"/>
      <c r="F141" s="5"/>
      <c r="G141" s="5"/>
      <c r="H141" s="5"/>
      <c r="I141" s="5"/>
      <c r="J141" s="5"/>
      <c r="K141" s="5"/>
      <c r="L141" s="5"/>
      <c r="M141" s="1"/>
      <c r="N141" s="1"/>
      <c r="O141" s="1"/>
      <c r="P141" s="1"/>
      <c r="Q141" s="265"/>
      <c r="R141" s="265"/>
      <c r="S141" s="1"/>
      <c r="T141" s="16"/>
    </row>
    <row r="142" spans="1:20" s="11" customFormat="1" x14ac:dyDescent="0.25">
      <c r="A142" s="5"/>
      <c r="B142" s="5"/>
      <c r="C142" s="10"/>
      <c r="D142" s="6"/>
      <c r="E142" s="5"/>
      <c r="F142" s="5"/>
      <c r="G142" s="5"/>
      <c r="H142" s="5"/>
      <c r="I142" s="5"/>
      <c r="J142" s="5"/>
      <c r="K142" s="5"/>
      <c r="L142" s="5"/>
      <c r="M142" s="1"/>
      <c r="N142" s="1"/>
      <c r="O142" s="1"/>
      <c r="P142" s="1"/>
      <c r="Q142" s="265"/>
      <c r="R142" s="265"/>
      <c r="S142" s="1"/>
      <c r="T142" s="16"/>
    </row>
    <row r="143" spans="1:20" s="11" customFormat="1" x14ac:dyDescent="0.25">
      <c r="A143" s="5"/>
      <c r="B143" s="5"/>
      <c r="C143" s="10"/>
      <c r="D143" s="6"/>
      <c r="E143" s="5"/>
      <c r="F143" s="5"/>
      <c r="G143" s="5"/>
      <c r="H143" s="5"/>
      <c r="I143" s="5"/>
      <c r="J143" s="5"/>
      <c r="K143" s="5"/>
      <c r="L143" s="5"/>
      <c r="M143" s="1"/>
      <c r="N143" s="1"/>
      <c r="O143" s="1"/>
      <c r="P143" s="1"/>
      <c r="Q143" s="265"/>
      <c r="R143" s="265"/>
      <c r="S143" s="1"/>
      <c r="T143" s="16"/>
    </row>
    <row r="144" spans="1:20" s="11" customFormat="1" x14ac:dyDescent="0.25">
      <c r="A144" s="5"/>
      <c r="B144" s="5"/>
      <c r="C144" s="10"/>
      <c r="D144" s="6"/>
      <c r="E144" s="5"/>
      <c r="F144" s="5"/>
      <c r="G144" s="5"/>
      <c r="H144" s="5"/>
      <c r="I144" s="5"/>
      <c r="J144" s="5"/>
      <c r="K144" s="5"/>
      <c r="L144" s="5"/>
      <c r="M144" s="1"/>
      <c r="N144" s="1"/>
      <c r="O144" s="1"/>
      <c r="P144" s="1"/>
      <c r="Q144" s="265"/>
      <c r="R144" s="265"/>
      <c r="S144" s="1"/>
      <c r="T144" s="16"/>
    </row>
    <row r="145" spans="1:20" s="11" customFormat="1" x14ac:dyDescent="0.25">
      <c r="A145" s="5"/>
      <c r="B145" s="5"/>
      <c r="C145" s="10"/>
      <c r="D145" s="6"/>
      <c r="E145" s="5"/>
      <c r="F145" s="5"/>
      <c r="G145" s="5"/>
      <c r="H145" s="5"/>
      <c r="I145" s="5"/>
      <c r="J145" s="5"/>
      <c r="K145" s="5"/>
      <c r="L145" s="5"/>
      <c r="M145" s="1"/>
      <c r="N145" s="1"/>
      <c r="O145" s="1"/>
      <c r="P145" s="1"/>
      <c r="Q145" s="265"/>
      <c r="R145" s="265"/>
      <c r="S145" s="1"/>
      <c r="T145" s="16"/>
    </row>
    <row r="146" spans="1:20" s="11" customFormat="1" x14ac:dyDescent="0.25">
      <c r="A146" s="5"/>
      <c r="B146" s="5"/>
      <c r="C146" s="10"/>
      <c r="D146" s="6"/>
      <c r="E146" s="5"/>
      <c r="F146" s="5"/>
      <c r="G146" s="5"/>
      <c r="H146" s="5"/>
      <c r="I146" s="5"/>
      <c r="J146" s="5"/>
      <c r="K146" s="5"/>
      <c r="L146" s="5"/>
      <c r="M146" s="1"/>
      <c r="N146" s="1"/>
      <c r="O146" s="1"/>
      <c r="P146" s="1"/>
      <c r="Q146" s="265"/>
      <c r="R146" s="265"/>
      <c r="S146" s="1"/>
      <c r="T146" s="16"/>
    </row>
    <row r="147" spans="1:20" s="11" customFormat="1" x14ac:dyDescent="0.25">
      <c r="A147" s="5"/>
      <c r="B147" s="5"/>
      <c r="C147" s="10"/>
      <c r="D147" s="6"/>
      <c r="E147" s="5"/>
      <c r="F147" s="5"/>
      <c r="G147" s="5"/>
      <c r="H147" s="5"/>
      <c r="I147" s="5"/>
      <c r="J147" s="5"/>
      <c r="K147" s="5"/>
      <c r="L147" s="5"/>
      <c r="M147" s="1"/>
      <c r="N147" s="1"/>
      <c r="O147" s="1"/>
      <c r="P147" s="1"/>
      <c r="Q147" s="265"/>
      <c r="R147" s="265"/>
      <c r="S147" s="1"/>
      <c r="T147" s="16"/>
    </row>
    <row r="148" spans="1:20" s="11" customFormat="1" x14ac:dyDescent="0.25">
      <c r="A148" s="5"/>
      <c r="B148" s="5"/>
      <c r="C148" s="10"/>
      <c r="D148" s="6"/>
      <c r="E148" s="5"/>
      <c r="F148" s="5"/>
      <c r="G148" s="5"/>
      <c r="H148" s="5"/>
      <c r="I148" s="5"/>
      <c r="J148" s="5"/>
      <c r="K148" s="5"/>
      <c r="L148" s="5"/>
      <c r="M148" s="1"/>
      <c r="N148" s="1"/>
      <c r="O148" s="1"/>
      <c r="P148" s="1"/>
      <c r="Q148" s="265"/>
      <c r="R148" s="265"/>
      <c r="S148" s="1"/>
      <c r="T148" s="16"/>
    </row>
    <row r="149" spans="1:20" s="11" customFormat="1" x14ac:dyDescent="0.25">
      <c r="A149" s="5"/>
      <c r="B149" s="5"/>
      <c r="C149" s="10"/>
      <c r="D149" s="6"/>
      <c r="E149" s="5"/>
      <c r="F149" s="5"/>
      <c r="G149" s="5"/>
      <c r="H149" s="5"/>
      <c r="I149" s="5"/>
      <c r="J149" s="5"/>
      <c r="K149" s="5"/>
      <c r="L149" s="5"/>
      <c r="M149" s="1"/>
      <c r="N149" s="1"/>
      <c r="O149" s="1"/>
      <c r="P149" s="1"/>
      <c r="Q149" s="265"/>
      <c r="R149" s="265"/>
      <c r="S149" s="1"/>
      <c r="T149" s="16"/>
    </row>
    <row r="150" spans="1:20" s="11" customFormat="1" x14ac:dyDescent="0.25">
      <c r="A150" s="5"/>
      <c r="B150" s="5"/>
      <c r="C150" s="10"/>
      <c r="D150" s="6"/>
      <c r="E150" s="5"/>
      <c r="F150" s="5"/>
      <c r="G150" s="5"/>
      <c r="H150" s="5"/>
      <c r="I150" s="5"/>
      <c r="J150" s="5"/>
      <c r="K150" s="5"/>
      <c r="L150" s="5"/>
      <c r="M150" s="1"/>
      <c r="N150" s="1"/>
      <c r="O150" s="1"/>
      <c r="P150" s="1"/>
      <c r="Q150" s="265"/>
      <c r="R150" s="265"/>
      <c r="S150" s="1"/>
      <c r="T150" s="16"/>
    </row>
    <row r="151" spans="1:20" s="11" customFormat="1" x14ac:dyDescent="0.25">
      <c r="A151" s="5"/>
      <c r="B151" s="5"/>
      <c r="C151" s="10"/>
      <c r="D151" s="6"/>
      <c r="E151" s="5"/>
      <c r="F151" s="5"/>
      <c r="G151" s="5"/>
      <c r="H151" s="5"/>
      <c r="I151" s="5"/>
      <c r="J151" s="5"/>
      <c r="K151" s="5"/>
      <c r="L151" s="5"/>
      <c r="M151" s="1"/>
      <c r="N151" s="1"/>
      <c r="O151" s="1"/>
      <c r="P151" s="1"/>
      <c r="Q151" s="265"/>
      <c r="R151" s="265"/>
      <c r="S151" s="1"/>
      <c r="T151" s="16"/>
    </row>
    <row r="152" spans="1:20" s="11" customFormat="1" x14ac:dyDescent="0.25">
      <c r="A152" s="5"/>
      <c r="B152" s="5"/>
      <c r="C152" s="10"/>
      <c r="D152" s="6"/>
      <c r="E152" s="5"/>
      <c r="F152" s="5"/>
      <c r="G152" s="5"/>
      <c r="H152" s="5"/>
      <c r="I152" s="5"/>
      <c r="J152" s="5"/>
      <c r="K152" s="5"/>
      <c r="L152" s="5"/>
      <c r="M152" s="1"/>
      <c r="N152" s="1"/>
      <c r="O152" s="1"/>
      <c r="P152" s="1"/>
      <c r="Q152" s="265"/>
      <c r="R152" s="265"/>
      <c r="S152" s="1"/>
      <c r="T152" s="16"/>
    </row>
    <row r="153" spans="1:20" s="11" customFormat="1" x14ac:dyDescent="0.25">
      <c r="A153" s="5"/>
      <c r="B153" s="5"/>
      <c r="C153" s="10"/>
      <c r="D153" s="6"/>
      <c r="E153" s="5"/>
      <c r="F153" s="5"/>
      <c r="G153" s="5"/>
      <c r="H153" s="5"/>
      <c r="I153" s="5"/>
      <c r="J153" s="5"/>
      <c r="K153" s="5"/>
      <c r="L153" s="5"/>
      <c r="M153" s="1"/>
      <c r="N153" s="1"/>
      <c r="O153" s="1"/>
      <c r="P153" s="1"/>
      <c r="Q153" s="265"/>
      <c r="R153" s="265"/>
      <c r="S153" s="1"/>
      <c r="T153" s="16"/>
    </row>
    <row r="154" spans="1:20" s="11" customFormat="1" x14ac:dyDescent="0.25">
      <c r="A154" s="5"/>
      <c r="B154" s="5"/>
      <c r="C154" s="10"/>
      <c r="D154" s="6"/>
      <c r="E154" s="5"/>
      <c r="F154" s="5"/>
      <c r="G154" s="5"/>
      <c r="H154" s="5"/>
      <c r="I154" s="5"/>
      <c r="J154" s="5"/>
      <c r="K154" s="5"/>
      <c r="L154" s="5"/>
      <c r="M154" s="1"/>
      <c r="N154" s="1"/>
      <c r="O154" s="1"/>
      <c r="P154" s="1"/>
      <c r="Q154" s="265"/>
      <c r="R154" s="265"/>
      <c r="S154" s="1"/>
      <c r="T154" s="16"/>
    </row>
    <row r="155" spans="1:20" s="11" customFormat="1" x14ac:dyDescent="0.25">
      <c r="A155" s="5"/>
      <c r="B155" s="5"/>
      <c r="C155" s="10"/>
      <c r="D155" s="6"/>
      <c r="E155" s="5"/>
      <c r="F155" s="5"/>
      <c r="G155" s="5"/>
      <c r="H155" s="5"/>
      <c r="I155" s="5"/>
      <c r="J155" s="5"/>
      <c r="K155" s="5"/>
      <c r="L155" s="5"/>
      <c r="M155" s="1"/>
      <c r="N155" s="1"/>
      <c r="O155" s="1"/>
      <c r="P155" s="1"/>
      <c r="Q155" s="265"/>
      <c r="R155" s="265"/>
      <c r="S155" s="1"/>
      <c r="T155" s="16"/>
    </row>
    <row r="156" spans="1:20" s="11" customFormat="1" x14ac:dyDescent="0.25">
      <c r="A156" s="5"/>
      <c r="B156" s="5"/>
      <c r="C156" s="10"/>
      <c r="D156" s="6"/>
      <c r="E156" s="5"/>
      <c r="F156" s="5"/>
      <c r="G156" s="5"/>
      <c r="H156" s="5"/>
      <c r="I156" s="5"/>
      <c r="J156" s="5"/>
      <c r="K156" s="5"/>
      <c r="L156" s="5"/>
      <c r="M156" s="1"/>
      <c r="N156" s="1"/>
      <c r="O156" s="1"/>
      <c r="P156" s="1"/>
      <c r="Q156" s="265"/>
      <c r="R156" s="265"/>
      <c r="S156" s="1"/>
      <c r="T156" s="16"/>
    </row>
    <row r="157" spans="1:20" s="11" customFormat="1" x14ac:dyDescent="0.25">
      <c r="A157" s="5"/>
      <c r="B157" s="5"/>
      <c r="C157" s="10"/>
      <c r="D157" s="6"/>
      <c r="E157" s="5"/>
      <c r="F157" s="5"/>
      <c r="G157" s="5"/>
      <c r="H157" s="5"/>
      <c r="I157" s="5"/>
      <c r="J157" s="5"/>
      <c r="K157" s="5"/>
      <c r="L157" s="5"/>
      <c r="M157" s="1"/>
      <c r="N157" s="1"/>
      <c r="O157" s="1"/>
      <c r="P157" s="1"/>
      <c r="Q157" s="265"/>
      <c r="R157" s="265"/>
      <c r="S157" s="1"/>
      <c r="T157" s="16"/>
    </row>
    <row r="158" spans="1:20" s="11" customFormat="1" x14ac:dyDescent="0.25">
      <c r="A158" s="5"/>
      <c r="B158" s="5"/>
      <c r="C158" s="10"/>
      <c r="D158" s="6"/>
      <c r="E158" s="5"/>
      <c r="F158" s="5"/>
      <c r="G158" s="5"/>
      <c r="H158" s="5"/>
      <c r="I158" s="5"/>
      <c r="J158" s="5"/>
      <c r="K158" s="5"/>
      <c r="L158" s="5"/>
      <c r="M158" s="1"/>
      <c r="N158" s="1"/>
      <c r="O158" s="1"/>
      <c r="P158" s="1"/>
      <c r="Q158" s="265"/>
      <c r="R158" s="265"/>
      <c r="S158" s="1"/>
      <c r="T158" s="16"/>
    </row>
    <row r="159" spans="1:20" s="11" customFormat="1" x14ac:dyDescent="0.25">
      <c r="A159" s="5"/>
      <c r="B159" s="5"/>
      <c r="C159" s="10"/>
      <c r="D159" s="6"/>
      <c r="E159" s="5"/>
      <c r="F159" s="5"/>
      <c r="G159" s="5"/>
      <c r="H159" s="5"/>
      <c r="I159" s="5"/>
      <c r="J159" s="5"/>
      <c r="K159" s="5"/>
      <c r="L159" s="5"/>
      <c r="M159" s="1"/>
      <c r="N159" s="1"/>
      <c r="O159" s="1"/>
      <c r="P159" s="1"/>
      <c r="Q159" s="265"/>
      <c r="R159" s="265"/>
      <c r="S159" s="1"/>
      <c r="T159" s="16"/>
    </row>
    <row r="160" spans="1:20" s="11" customFormat="1" x14ac:dyDescent="0.25">
      <c r="A160" s="5"/>
      <c r="B160" s="5"/>
      <c r="C160" s="10"/>
      <c r="D160" s="6"/>
      <c r="E160" s="5"/>
      <c r="F160" s="5"/>
      <c r="G160" s="5"/>
      <c r="H160" s="5"/>
      <c r="I160" s="5"/>
      <c r="J160" s="5"/>
      <c r="K160" s="5"/>
      <c r="L160" s="5"/>
      <c r="M160" s="1"/>
      <c r="N160" s="1"/>
      <c r="O160" s="1"/>
      <c r="P160" s="1"/>
      <c r="Q160" s="265"/>
      <c r="R160" s="265"/>
      <c r="S160" s="1"/>
      <c r="T160" s="16"/>
    </row>
    <row r="161" spans="1:20" s="11" customFormat="1" x14ac:dyDescent="0.25">
      <c r="A161" s="5"/>
      <c r="B161" s="5"/>
      <c r="C161" s="10"/>
      <c r="D161" s="6"/>
      <c r="E161" s="5"/>
      <c r="F161" s="5"/>
      <c r="G161" s="5"/>
      <c r="H161" s="5"/>
      <c r="I161" s="5"/>
      <c r="J161" s="5"/>
      <c r="K161" s="5"/>
      <c r="L161" s="5"/>
      <c r="M161" s="1"/>
      <c r="N161" s="1"/>
      <c r="O161" s="1"/>
      <c r="P161" s="1"/>
      <c r="Q161" s="265"/>
      <c r="R161" s="265"/>
      <c r="S161" s="1"/>
      <c r="T161" s="16"/>
    </row>
    <row r="162" spans="1:20" s="11" customFormat="1" x14ac:dyDescent="0.25">
      <c r="A162" s="5"/>
      <c r="B162" s="5"/>
      <c r="C162" s="10"/>
      <c r="D162" s="6"/>
      <c r="E162" s="5"/>
      <c r="F162" s="5"/>
      <c r="G162" s="5"/>
      <c r="H162" s="5"/>
      <c r="I162" s="5"/>
      <c r="J162" s="5"/>
      <c r="K162" s="5"/>
      <c r="L162" s="5"/>
      <c r="M162" s="1"/>
      <c r="N162" s="1"/>
      <c r="O162" s="1"/>
      <c r="P162" s="1"/>
      <c r="Q162" s="265"/>
      <c r="R162" s="265"/>
      <c r="S162" s="1"/>
      <c r="T162" s="16"/>
    </row>
    <row r="163" spans="1:20" s="11" customFormat="1" x14ac:dyDescent="0.25">
      <c r="A163" s="5"/>
      <c r="B163" s="5"/>
      <c r="C163" s="10"/>
      <c r="D163" s="6"/>
      <c r="E163" s="5"/>
      <c r="F163" s="5"/>
      <c r="G163" s="5"/>
      <c r="H163" s="5"/>
      <c r="I163" s="5"/>
      <c r="J163" s="5"/>
      <c r="K163" s="5"/>
      <c r="L163" s="5"/>
      <c r="M163" s="1"/>
      <c r="N163" s="1"/>
      <c r="O163" s="1"/>
      <c r="P163" s="1"/>
      <c r="Q163" s="265"/>
      <c r="R163" s="265"/>
      <c r="S163" s="1"/>
      <c r="T163" s="16"/>
    </row>
    <row r="164" spans="1:20" s="11" customFormat="1" x14ac:dyDescent="0.25">
      <c r="A164" s="5"/>
      <c r="B164" s="5"/>
      <c r="C164" s="10"/>
      <c r="D164" s="6"/>
      <c r="E164" s="5"/>
      <c r="F164" s="5"/>
      <c r="G164" s="5"/>
      <c r="H164" s="5"/>
      <c r="I164" s="5"/>
      <c r="J164" s="5"/>
      <c r="K164" s="5"/>
      <c r="L164" s="5"/>
      <c r="M164" s="1"/>
      <c r="N164" s="1"/>
      <c r="O164" s="1"/>
      <c r="P164" s="1"/>
      <c r="Q164" s="265"/>
      <c r="R164" s="265"/>
      <c r="S164" s="1"/>
      <c r="T164" s="16"/>
    </row>
    <row r="165" spans="1:20" s="11" customFormat="1" x14ac:dyDescent="0.25">
      <c r="A165" s="5"/>
      <c r="B165" s="5"/>
      <c r="C165" s="10"/>
      <c r="D165" s="6"/>
      <c r="E165" s="5"/>
      <c r="F165" s="5"/>
      <c r="G165" s="5"/>
      <c r="H165" s="5"/>
      <c r="I165" s="5"/>
      <c r="J165" s="5"/>
      <c r="K165" s="5"/>
      <c r="L165" s="5"/>
      <c r="M165" s="1"/>
      <c r="N165" s="1"/>
      <c r="O165" s="1"/>
      <c r="P165" s="1"/>
      <c r="Q165" s="265"/>
      <c r="R165" s="265"/>
      <c r="S165" s="1"/>
      <c r="T165" s="16"/>
    </row>
    <row r="166" spans="1:20" s="11" customFormat="1" x14ac:dyDescent="0.25">
      <c r="A166" s="5"/>
      <c r="B166" s="5"/>
      <c r="C166" s="10"/>
      <c r="D166" s="6"/>
      <c r="E166" s="5"/>
      <c r="F166" s="5"/>
      <c r="G166" s="5"/>
      <c r="H166" s="5"/>
      <c r="I166" s="5"/>
      <c r="J166" s="5"/>
      <c r="K166" s="5"/>
      <c r="L166" s="5"/>
      <c r="M166" s="1"/>
      <c r="N166" s="1"/>
      <c r="O166" s="1"/>
      <c r="P166" s="1"/>
      <c r="Q166" s="265"/>
      <c r="R166" s="265"/>
      <c r="S166" s="1"/>
      <c r="T166" s="16"/>
    </row>
    <row r="167" spans="1:20" s="11" customFormat="1" x14ac:dyDescent="0.25">
      <c r="A167" s="5"/>
      <c r="B167" s="5"/>
      <c r="C167" s="10"/>
      <c r="D167" s="6"/>
      <c r="E167" s="5"/>
      <c r="F167" s="5"/>
      <c r="G167" s="5"/>
      <c r="H167" s="5"/>
      <c r="I167" s="5"/>
      <c r="J167" s="5"/>
      <c r="K167" s="5"/>
      <c r="L167" s="5"/>
      <c r="M167" s="1"/>
      <c r="N167" s="1"/>
      <c r="O167" s="1"/>
      <c r="P167" s="1"/>
      <c r="Q167" s="265"/>
      <c r="R167" s="265"/>
      <c r="S167" s="1"/>
      <c r="T167" s="16"/>
    </row>
    <row r="168" spans="1:20" s="11" customFormat="1" x14ac:dyDescent="0.25">
      <c r="A168" s="5"/>
      <c r="B168" s="5"/>
      <c r="C168" s="10"/>
      <c r="D168" s="6"/>
      <c r="E168" s="5"/>
      <c r="F168" s="5"/>
      <c r="G168" s="5"/>
      <c r="H168" s="5"/>
      <c r="I168" s="5"/>
      <c r="J168" s="5"/>
      <c r="K168" s="5"/>
      <c r="L168" s="5"/>
      <c r="M168" s="1"/>
      <c r="N168" s="1"/>
      <c r="O168" s="1"/>
      <c r="P168" s="1"/>
      <c r="Q168" s="265"/>
      <c r="R168" s="265"/>
      <c r="S168" s="1"/>
      <c r="T168" s="16"/>
    </row>
    <row r="169" spans="1:20" s="11" customFormat="1" x14ac:dyDescent="0.25">
      <c r="A169" s="5"/>
      <c r="B169" s="5"/>
      <c r="C169" s="10"/>
      <c r="D169" s="6"/>
      <c r="E169" s="5"/>
      <c r="F169" s="5"/>
      <c r="G169" s="5"/>
      <c r="H169" s="5"/>
      <c r="I169" s="5"/>
      <c r="J169" s="5"/>
      <c r="K169" s="5"/>
      <c r="L169" s="5"/>
      <c r="M169" s="1"/>
      <c r="N169" s="1"/>
      <c r="O169" s="1"/>
      <c r="P169" s="1"/>
      <c r="Q169" s="265"/>
      <c r="R169" s="265"/>
      <c r="S169" s="1"/>
      <c r="T169" s="16"/>
    </row>
    <row r="170" spans="1:20" s="11" customFormat="1" x14ac:dyDescent="0.25">
      <c r="A170" s="5"/>
      <c r="B170" s="5"/>
      <c r="C170" s="10"/>
      <c r="D170" s="6"/>
      <c r="E170" s="5"/>
      <c r="F170" s="5"/>
      <c r="G170" s="5"/>
      <c r="H170" s="5"/>
      <c r="I170" s="5"/>
      <c r="J170" s="5"/>
      <c r="K170" s="5"/>
      <c r="L170" s="5"/>
      <c r="M170" s="1"/>
      <c r="N170" s="1"/>
      <c r="O170" s="1"/>
      <c r="P170" s="1"/>
      <c r="Q170" s="265"/>
      <c r="R170" s="265"/>
      <c r="S170" s="1"/>
      <c r="T170" s="16"/>
    </row>
    <row r="171" spans="1:20" s="11" customFormat="1" x14ac:dyDescent="0.25">
      <c r="A171" s="5"/>
      <c r="B171" s="5"/>
      <c r="C171" s="10"/>
      <c r="D171" s="6"/>
      <c r="E171" s="5"/>
      <c r="F171" s="5"/>
      <c r="G171" s="5"/>
      <c r="H171" s="5"/>
      <c r="I171" s="5"/>
      <c r="J171" s="5"/>
      <c r="K171" s="5"/>
      <c r="L171" s="5"/>
      <c r="M171" s="1"/>
      <c r="N171" s="1"/>
      <c r="O171" s="1"/>
      <c r="P171" s="1"/>
      <c r="Q171" s="265"/>
      <c r="R171" s="265"/>
      <c r="S171" s="1"/>
      <c r="T171" s="16"/>
    </row>
    <row r="172" spans="1:20" s="11" customFormat="1" x14ac:dyDescent="0.25">
      <c r="A172" s="5"/>
      <c r="B172" s="5"/>
      <c r="C172" s="10"/>
      <c r="D172" s="6"/>
      <c r="E172" s="5"/>
      <c r="F172" s="5"/>
      <c r="G172" s="5"/>
      <c r="H172" s="5"/>
      <c r="I172" s="5"/>
      <c r="J172" s="5"/>
      <c r="K172" s="5"/>
      <c r="L172" s="5"/>
      <c r="M172" s="1"/>
      <c r="N172" s="1"/>
      <c r="O172" s="1"/>
      <c r="P172" s="1"/>
      <c r="Q172" s="265"/>
      <c r="R172" s="265"/>
      <c r="S172" s="1"/>
      <c r="T172" s="16"/>
    </row>
    <row r="173" spans="1:20" s="11" customFormat="1" x14ac:dyDescent="0.25">
      <c r="A173" s="5"/>
      <c r="B173" s="5"/>
      <c r="C173" s="10"/>
      <c r="D173" s="6"/>
      <c r="E173" s="5"/>
      <c r="F173" s="5"/>
      <c r="G173" s="5"/>
      <c r="H173" s="5"/>
      <c r="I173" s="5"/>
      <c r="J173" s="5"/>
      <c r="K173" s="5"/>
      <c r="L173" s="5"/>
      <c r="M173" s="1"/>
      <c r="N173" s="1"/>
      <c r="O173" s="1"/>
      <c r="P173" s="1"/>
      <c r="Q173" s="265"/>
      <c r="R173" s="265"/>
      <c r="S173" s="1"/>
      <c r="T173" s="16"/>
    </row>
    <row r="174" spans="1:20" s="11" customFormat="1" x14ac:dyDescent="0.25">
      <c r="A174" s="5"/>
      <c r="B174" s="5"/>
      <c r="C174" s="10"/>
      <c r="D174" s="6"/>
      <c r="E174" s="5"/>
      <c r="F174" s="5"/>
      <c r="G174" s="5"/>
      <c r="H174" s="5"/>
      <c r="I174" s="5"/>
      <c r="J174" s="5"/>
      <c r="K174" s="5"/>
      <c r="L174" s="5"/>
      <c r="M174" s="1"/>
      <c r="N174" s="1"/>
      <c r="O174" s="1"/>
      <c r="P174" s="1"/>
      <c r="Q174" s="265"/>
      <c r="R174" s="265"/>
      <c r="S174" s="1"/>
      <c r="T174" s="16"/>
    </row>
    <row r="175" spans="1:20" s="11" customFormat="1" x14ac:dyDescent="0.25">
      <c r="A175" s="5"/>
      <c r="B175" s="5"/>
      <c r="C175" s="10"/>
      <c r="D175" s="6"/>
      <c r="E175" s="5"/>
      <c r="F175" s="5"/>
      <c r="G175" s="5"/>
      <c r="H175" s="5"/>
      <c r="I175" s="5"/>
      <c r="J175" s="5"/>
      <c r="K175" s="5"/>
      <c r="L175" s="5"/>
      <c r="M175" s="1"/>
      <c r="N175" s="1"/>
      <c r="O175" s="1"/>
      <c r="P175" s="1"/>
      <c r="Q175" s="265"/>
      <c r="R175" s="265"/>
      <c r="S175" s="1"/>
      <c r="T175" s="16"/>
    </row>
    <row r="176" spans="1:20" s="11" customFormat="1" x14ac:dyDescent="0.25">
      <c r="A176" s="5"/>
      <c r="B176" s="5"/>
      <c r="C176" s="10"/>
      <c r="D176" s="6"/>
      <c r="E176" s="5"/>
      <c r="F176" s="5"/>
      <c r="G176" s="5"/>
      <c r="H176" s="5"/>
      <c r="I176" s="5"/>
      <c r="J176" s="5"/>
      <c r="K176" s="5"/>
      <c r="L176" s="5"/>
      <c r="M176" s="1"/>
      <c r="N176" s="1"/>
      <c r="O176" s="1"/>
      <c r="P176" s="1"/>
      <c r="Q176" s="265"/>
      <c r="R176" s="265"/>
      <c r="S176" s="1"/>
      <c r="T176" s="16"/>
    </row>
    <row r="177" spans="1:20" s="11" customFormat="1" x14ac:dyDescent="0.25">
      <c r="A177" s="5"/>
      <c r="B177" s="5"/>
      <c r="C177" s="10"/>
      <c r="D177" s="6"/>
      <c r="E177" s="5"/>
      <c r="F177" s="5"/>
      <c r="G177" s="5"/>
      <c r="H177" s="5"/>
      <c r="I177" s="5"/>
      <c r="J177" s="5"/>
      <c r="K177" s="5"/>
      <c r="L177" s="5"/>
      <c r="M177" s="1"/>
      <c r="N177" s="1"/>
      <c r="O177" s="1"/>
      <c r="P177" s="1"/>
      <c r="Q177" s="265"/>
      <c r="R177" s="265"/>
      <c r="S177" s="1"/>
      <c r="T177" s="16"/>
    </row>
    <row r="178" spans="1:20" s="11" customFormat="1" x14ac:dyDescent="0.25">
      <c r="A178" s="5"/>
      <c r="B178" s="5"/>
      <c r="C178" s="10"/>
      <c r="D178" s="6"/>
      <c r="E178" s="5"/>
      <c r="F178" s="5"/>
      <c r="G178" s="5"/>
      <c r="H178" s="5"/>
      <c r="I178" s="5"/>
      <c r="J178" s="5"/>
      <c r="K178" s="5"/>
      <c r="L178" s="5"/>
      <c r="M178" s="1"/>
      <c r="N178" s="1"/>
      <c r="O178" s="1"/>
      <c r="P178" s="1"/>
      <c r="Q178" s="265"/>
      <c r="R178" s="265"/>
      <c r="S178" s="1"/>
      <c r="T178" s="16"/>
    </row>
    <row r="179" spans="1:20" s="11" customFormat="1" x14ac:dyDescent="0.25">
      <c r="A179" s="5"/>
      <c r="B179" s="5"/>
      <c r="C179" s="10"/>
      <c r="D179" s="6"/>
      <c r="E179" s="5"/>
      <c r="F179" s="5"/>
      <c r="G179" s="5"/>
      <c r="H179" s="5"/>
      <c r="I179" s="5"/>
      <c r="J179" s="5"/>
      <c r="K179" s="5"/>
      <c r="L179" s="5"/>
      <c r="M179" s="1"/>
      <c r="N179" s="1"/>
      <c r="O179" s="1"/>
      <c r="P179" s="1"/>
      <c r="Q179" s="265"/>
      <c r="R179" s="265"/>
      <c r="S179" s="1"/>
      <c r="T179" s="16"/>
    </row>
    <row r="180" spans="1:20" s="11" customFormat="1" x14ac:dyDescent="0.25">
      <c r="A180" s="5"/>
      <c r="B180" s="5"/>
      <c r="C180" s="10"/>
      <c r="D180" s="6"/>
      <c r="E180" s="5"/>
      <c r="F180" s="5"/>
      <c r="G180" s="5"/>
      <c r="H180" s="5"/>
      <c r="I180" s="5"/>
      <c r="J180" s="5"/>
      <c r="K180" s="5"/>
      <c r="L180" s="5"/>
      <c r="M180" s="1"/>
      <c r="N180" s="1"/>
      <c r="O180" s="1"/>
      <c r="P180" s="1"/>
      <c r="Q180" s="265"/>
      <c r="R180" s="265"/>
      <c r="S180" s="1"/>
      <c r="T180" s="16"/>
    </row>
    <row r="181" spans="1:20" s="11" customFormat="1" x14ac:dyDescent="0.25">
      <c r="A181" s="5"/>
      <c r="B181" s="5"/>
      <c r="C181" s="10"/>
      <c r="D181" s="6"/>
      <c r="E181" s="5"/>
      <c r="F181" s="5"/>
      <c r="G181" s="5"/>
      <c r="H181" s="5"/>
      <c r="I181" s="5"/>
      <c r="J181" s="5"/>
      <c r="K181" s="5"/>
      <c r="L181" s="5"/>
      <c r="M181" s="1"/>
      <c r="N181" s="1"/>
      <c r="O181" s="1"/>
      <c r="P181" s="1"/>
      <c r="Q181" s="265"/>
      <c r="R181" s="265"/>
      <c r="S181" s="1"/>
      <c r="T181" s="16"/>
    </row>
    <row r="182" spans="1:20" s="11" customFormat="1" x14ac:dyDescent="0.25">
      <c r="A182" s="5"/>
      <c r="B182" s="5"/>
      <c r="C182" s="10"/>
      <c r="D182" s="6"/>
      <c r="E182" s="5"/>
      <c r="F182" s="5"/>
      <c r="G182" s="5"/>
      <c r="H182" s="5"/>
      <c r="I182" s="5"/>
      <c r="J182" s="5"/>
      <c r="K182" s="5"/>
      <c r="L182" s="5"/>
      <c r="M182" s="1"/>
      <c r="N182" s="1"/>
      <c r="O182" s="1"/>
      <c r="P182" s="1"/>
      <c r="Q182" s="265"/>
      <c r="R182" s="265"/>
      <c r="S182" s="1"/>
      <c r="T182" s="16"/>
    </row>
    <row r="183" spans="1:20" s="11" customFormat="1" x14ac:dyDescent="0.25">
      <c r="A183" s="5"/>
      <c r="B183" s="5"/>
      <c r="C183" s="10"/>
      <c r="D183" s="6"/>
      <c r="E183" s="5"/>
      <c r="F183" s="5"/>
      <c r="G183" s="5"/>
      <c r="H183" s="5"/>
      <c r="I183" s="5"/>
      <c r="J183" s="5"/>
      <c r="K183" s="5"/>
      <c r="L183" s="5"/>
      <c r="M183" s="1"/>
      <c r="N183" s="1"/>
      <c r="O183" s="1"/>
      <c r="P183" s="1"/>
      <c r="Q183" s="265"/>
      <c r="R183" s="265"/>
      <c r="S183" s="1"/>
      <c r="T183" s="16"/>
    </row>
    <row r="184" spans="1:20" s="11" customFormat="1" x14ac:dyDescent="0.25">
      <c r="A184" s="5"/>
      <c r="B184" s="5"/>
      <c r="C184" s="10"/>
      <c r="D184" s="6"/>
      <c r="E184" s="5"/>
      <c r="F184" s="5"/>
      <c r="G184" s="5"/>
      <c r="H184" s="5"/>
      <c r="I184" s="5"/>
      <c r="J184" s="5"/>
      <c r="K184" s="5"/>
      <c r="L184" s="5"/>
      <c r="M184" s="1"/>
      <c r="N184" s="1"/>
      <c r="O184" s="1"/>
      <c r="P184" s="1"/>
      <c r="Q184" s="265"/>
      <c r="R184" s="265"/>
      <c r="S184" s="1"/>
      <c r="T184" s="16"/>
    </row>
    <row r="185" spans="1:20" s="11" customFormat="1" x14ac:dyDescent="0.25">
      <c r="A185" s="5"/>
      <c r="B185" s="5"/>
      <c r="C185" s="10"/>
      <c r="D185" s="6"/>
      <c r="E185" s="5"/>
      <c r="F185" s="5"/>
      <c r="G185" s="5"/>
      <c r="H185" s="5"/>
      <c r="I185" s="5"/>
      <c r="J185" s="5"/>
      <c r="K185" s="5"/>
      <c r="L185" s="5"/>
      <c r="M185" s="1"/>
      <c r="N185" s="1"/>
      <c r="O185" s="1"/>
      <c r="P185" s="1"/>
      <c r="Q185" s="265"/>
      <c r="R185" s="265"/>
      <c r="S185" s="1"/>
      <c r="T185" s="16"/>
    </row>
    <row r="186" spans="1:20" s="11" customFormat="1" x14ac:dyDescent="0.25">
      <c r="A186" s="5"/>
      <c r="B186" s="5"/>
      <c r="C186" s="10"/>
      <c r="D186" s="6"/>
      <c r="E186" s="5"/>
      <c r="F186" s="5"/>
      <c r="G186" s="5"/>
      <c r="H186" s="5"/>
      <c r="I186" s="5"/>
      <c r="J186" s="5"/>
      <c r="K186" s="5"/>
      <c r="L186" s="5"/>
      <c r="M186" s="1"/>
      <c r="N186" s="1"/>
      <c r="O186" s="1"/>
      <c r="P186" s="1"/>
      <c r="Q186" s="265"/>
      <c r="R186" s="265"/>
      <c r="S186" s="1"/>
      <c r="T186" s="16"/>
    </row>
    <row r="187" spans="1:20" s="11" customFormat="1" x14ac:dyDescent="0.25">
      <c r="A187" s="5"/>
      <c r="B187" s="5"/>
      <c r="C187" s="10"/>
      <c r="D187" s="6"/>
      <c r="E187" s="5"/>
      <c r="F187" s="5"/>
      <c r="G187" s="5"/>
      <c r="H187" s="5"/>
      <c r="I187" s="5"/>
      <c r="J187" s="5"/>
      <c r="K187" s="5"/>
      <c r="L187" s="5"/>
      <c r="M187" s="1"/>
      <c r="N187" s="1"/>
      <c r="O187" s="1"/>
      <c r="P187" s="1"/>
      <c r="Q187" s="265"/>
      <c r="R187" s="265"/>
      <c r="S187" s="1"/>
      <c r="T187" s="16"/>
    </row>
    <row r="188" spans="1:20" s="11" customFormat="1" x14ac:dyDescent="0.25">
      <c r="A188" s="5"/>
      <c r="B188" s="5"/>
      <c r="C188" s="10"/>
      <c r="D188" s="6"/>
      <c r="E188" s="5"/>
      <c r="F188" s="5"/>
      <c r="G188" s="5"/>
      <c r="H188" s="5"/>
      <c r="I188" s="5"/>
      <c r="J188" s="5"/>
      <c r="K188" s="5"/>
      <c r="L188" s="5"/>
      <c r="M188" s="1"/>
      <c r="N188" s="1"/>
      <c r="O188" s="1"/>
      <c r="P188" s="1"/>
      <c r="Q188" s="265"/>
      <c r="R188" s="265"/>
      <c r="S188" s="1"/>
      <c r="T188" s="16"/>
    </row>
    <row r="189" spans="1:20" s="11" customFormat="1" x14ac:dyDescent="0.25">
      <c r="A189" s="5"/>
      <c r="B189" s="5"/>
      <c r="C189" s="10"/>
      <c r="D189" s="6"/>
      <c r="E189" s="5"/>
      <c r="F189" s="5"/>
      <c r="G189" s="5"/>
      <c r="H189" s="5"/>
      <c r="I189" s="5"/>
      <c r="J189" s="5"/>
      <c r="K189" s="5"/>
      <c r="L189" s="5"/>
      <c r="M189" s="1"/>
      <c r="N189" s="1"/>
      <c r="O189" s="1"/>
      <c r="P189" s="1"/>
      <c r="Q189" s="265"/>
      <c r="R189" s="265"/>
      <c r="S189" s="1"/>
      <c r="T189" s="16"/>
    </row>
    <row r="190" spans="1:20" x14ac:dyDescent="0.25">
      <c r="A190" s="5"/>
      <c r="B190" s="5"/>
      <c r="C190" s="10"/>
      <c r="D190" s="6"/>
      <c r="E190" s="5"/>
      <c r="F190" s="5"/>
      <c r="G190" s="5"/>
      <c r="H190" s="5"/>
      <c r="I190" s="5"/>
      <c r="J190" s="5"/>
      <c r="K190" s="5"/>
      <c r="L190" s="5"/>
      <c r="M190" s="1"/>
      <c r="N190" s="1"/>
      <c r="Q190" s="265"/>
      <c r="R190" s="265"/>
      <c r="S190" s="1"/>
      <c r="T190" s="16"/>
    </row>
    <row r="191" spans="1:20" x14ac:dyDescent="0.25">
      <c r="A191" s="5"/>
      <c r="B191" s="5"/>
      <c r="C191" s="10"/>
      <c r="D191" s="6"/>
      <c r="E191" s="5"/>
      <c r="F191" s="5"/>
      <c r="G191" s="5"/>
      <c r="H191" s="5"/>
      <c r="I191" s="5"/>
      <c r="J191" s="5"/>
      <c r="K191" s="5"/>
      <c r="L191" s="5"/>
      <c r="M191" s="1"/>
      <c r="N191" s="1"/>
      <c r="Q191" s="265"/>
      <c r="R191" s="265"/>
      <c r="S191" s="1"/>
      <c r="T191" s="16"/>
    </row>
    <row r="192" spans="1:20" x14ac:dyDescent="0.25">
      <c r="T192" s="16"/>
    </row>
  </sheetData>
  <mergeCells count="245">
    <mergeCell ref="Q52:Q53"/>
    <mergeCell ref="P41:P42"/>
    <mergeCell ref="L80:L82"/>
    <mergeCell ref="S83:S84"/>
    <mergeCell ref="A50:B51"/>
    <mergeCell ref="C50:C51"/>
    <mergeCell ref="D50:D51"/>
    <mergeCell ref="E50:E51"/>
    <mergeCell ref="O37:O38"/>
    <mergeCell ref="P37:P38"/>
    <mergeCell ref="M80:M82"/>
    <mergeCell ref="R11:R12"/>
    <mergeCell ref="R13:R14"/>
    <mergeCell ref="R16:R17"/>
    <mergeCell ref="R18:R19"/>
    <mergeCell ref="R20:R21"/>
    <mergeCell ref="R22:R23"/>
    <mergeCell ref="R25:R26"/>
    <mergeCell ref="R28:R29"/>
    <mergeCell ref="R37:R38"/>
    <mergeCell ref="R48:R49"/>
    <mergeCell ref="R46:R47"/>
    <mergeCell ref="R50:R51"/>
    <mergeCell ref="R52:R53"/>
    <mergeCell ref="R54:R55"/>
    <mergeCell ref="R60:R61"/>
    <mergeCell ref="R71:R74"/>
    <mergeCell ref="P58:P59"/>
    <mergeCell ref="S58:S59"/>
    <mergeCell ref="A60:B61"/>
    <mergeCell ref="C60:C61"/>
    <mergeCell ref="D60:D61"/>
    <mergeCell ref="E60:E61"/>
    <mergeCell ref="F60:F61"/>
    <mergeCell ref="K60:K61"/>
    <mergeCell ref="L60:L61"/>
    <mergeCell ref="N60:N61"/>
    <mergeCell ref="O60:O61"/>
    <mergeCell ref="P60:P61"/>
    <mergeCell ref="Q60:Q61"/>
    <mergeCell ref="S60:S61"/>
    <mergeCell ref="A58:B59"/>
    <mergeCell ref="C58:C59"/>
    <mergeCell ref="D58:D59"/>
    <mergeCell ref="E58:E59"/>
    <mergeCell ref="F58:F59"/>
    <mergeCell ref="K58:K59"/>
    <mergeCell ref="L58:L59"/>
    <mergeCell ref="N58:N59"/>
    <mergeCell ref="O58:O59"/>
    <mergeCell ref="Q58:Q59"/>
    <mergeCell ref="S52:S53"/>
    <mergeCell ref="T53:T54"/>
    <mergeCell ref="A54:B55"/>
    <mergeCell ref="C54:C55"/>
    <mergeCell ref="D54:D55"/>
    <mergeCell ref="E54:E55"/>
    <mergeCell ref="F54:F55"/>
    <mergeCell ref="K54:K55"/>
    <mergeCell ref="L54:L55"/>
    <mergeCell ref="N54:N55"/>
    <mergeCell ref="Q54:Q55"/>
    <mergeCell ref="S54:S55"/>
    <mergeCell ref="O54:O55"/>
    <mergeCell ref="P54:P55"/>
    <mergeCell ref="A52:B53"/>
    <mergeCell ref="C52:C53"/>
    <mergeCell ref="D52:D53"/>
    <mergeCell ref="E52:E53"/>
    <mergeCell ref="F52:F53"/>
    <mergeCell ref="K52:K53"/>
    <mergeCell ref="L52:L53"/>
    <mergeCell ref="N52:N53"/>
    <mergeCell ref="O52:O53"/>
    <mergeCell ref="P52:P53"/>
    <mergeCell ref="K48:K49"/>
    <mergeCell ref="E20:E21"/>
    <mergeCell ref="D20:D21"/>
    <mergeCell ref="C20:C21"/>
    <mergeCell ref="A20:B21"/>
    <mergeCell ref="Q20:Q21"/>
    <mergeCell ref="N25:N26"/>
    <mergeCell ref="O25:O26"/>
    <mergeCell ref="P25:P26"/>
    <mergeCell ref="D25:D26"/>
    <mergeCell ref="C25:C26"/>
    <mergeCell ref="E25:E26"/>
    <mergeCell ref="F25:F26"/>
    <mergeCell ref="A25:B26"/>
    <mergeCell ref="F20:F21"/>
    <mergeCell ref="Q22:Q23"/>
    <mergeCell ref="B37:B38"/>
    <mergeCell ref="A37:A38"/>
    <mergeCell ref="C37:C38"/>
    <mergeCell ref="D37:D38"/>
    <mergeCell ref="E37:E38"/>
    <mergeCell ref="F37:F38"/>
    <mergeCell ref="K37:K38"/>
    <mergeCell ref="L37:L38"/>
    <mergeCell ref="S18:S19"/>
    <mergeCell ref="S20:S21"/>
    <mergeCell ref="P16:P17"/>
    <mergeCell ref="Q16:Q17"/>
    <mergeCell ref="L18:L19"/>
    <mergeCell ref="K18:K19"/>
    <mergeCell ref="A31:B31"/>
    <mergeCell ref="F41:F42"/>
    <mergeCell ref="J41:J42"/>
    <mergeCell ref="K41:K42"/>
    <mergeCell ref="L41:L42"/>
    <mergeCell ref="N41:N42"/>
    <mergeCell ref="O41:O42"/>
    <mergeCell ref="N18:N19"/>
    <mergeCell ref="O18:O19"/>
    <mergeCell ref="P18:P19"/>
    <mergeCell ref="P20:P21"/>
    <mergeCell ref="O20:O21"/>
    <mergeCell ref="N20:N21"/>
    <mergeCell ref="L20:L21"/>
    <mergeCell ref="K20:K21"/>
    <mergeCell ref="Q18:Q19"/>
    <mergeCell ref="A1:S1"/>
    <mergeCell ref="A2:S2"/>
    <mergeCell ref="L16:L17"/>
    <mergeCell ref="K16:K17"/>
    <mergeCell ref="F16:F17"/>
    <mergeCell ref="E16:E17"/>
    <mergeCell ref="D16:D17"/>
    <mergeCell ref="C16:C17"/>
    <mergeCell ref="A16:B17"/>
    <mergeCell ref="S16:S17"/>
    <mergeCell ref="F18:F19"/>
    <mergeCell ref="E18:E19"/>
    <mergeCell ref="D18:D19"/>
    <mergeCell ref="C18:C19"/>
    <mergeCell ref="A18:B19"/>
    <mergeCell ref="N16:N17"/>
    <mergeCell ref="O16:O17"/>
    <mergeCell ref="S4:S5"/>
    <mergeCell ref="N11:N12"/>
    <mergeCell ref="O11:O12"/>
    <mergeCell ref="P11:P12"/>
    <mergeCell ref="Q11:Q12"/>
    <mergeCell ref="F13:F14"/>
    <mergeCell ref="J13:J14"/>
    <mergeCell ref="K13:K14"/>
    <mergeCell ref="O13:O14"/>
    <mergeCell ref="F11:F12"/>
    <mergeCell ref="J11:J12"/>
    <mergeCell ref="K11:K12"/>
    <mergeCell ref="L11:L12"/>
    <mergeCell ref="P13:P14"/>
    <mergeCell ref="L13:L14"/>
    <mergeCell ref="N13:N14"/>
    <mergeCell ref="Q13:Q14"/>
    <mergeCell ref="T5:T7"/>
    <mergeCell ref="U5:U7"/>
    <mergeCell ref="C5:D5"/>
    <mergeCell ref="G5:H5"/>
    <mergeCell ref="S8:S9"/>
    <mergeCell ref="T9:T10"/>
    <mergeCell ref="A4:A6"/>
    <mergeCell ref="C4:F4"/>
    <mergeCell ref="G4:J4"/>
    <mergeCell ref="M4:N5"/>
    <mergeCell ref="O4:P5"/>
    <mergeCell ref="Q4:Q5"/>
    <mergeCell ref="K4:L4"/>
    <mergeCell ref="S22:S23"/>
    <mergeCell ref="F28:F29"/>
    <mergeCell ref="J28:J29"/>
    <mergeCell ref="K28:K29"/>
    <mergeCell ref="L28:L29"/>
    <mergeCell ref="N28:N29"/>
    <mergeCell ref="O28:O29"/>
    <mergeCell ref="P28:P29"/>
    <mergeCell ref="Q28:Q29"/>
    <mergeCell ref="S28:S29"/>
    <mergeCell ref="F22:F23"/>
    <mergeCell ref="J22:J23"/>
    <mergeCell ref="K22:K23"/>
    <mergeCell ref="L22:L23"/>
    <mergeCell ref="N22:N23"/>
    <mergeCell ref="S25:S26"/>
    <mergeCell ref="K25:K26"/>
    <mergeCell ref="L25:L26"/>
    <mergeCell ref="S41:S42"/>
    <mergeCell ref="F46:F47"/>
    <mergeCell ref="J46:J47"/>
    <mergeCell ref="K46:K47"/>
    <mergeCell ref="L46:L47"/>
    <mergeCell ref="S46:S47"/>
    <mergeCell ref="O46:O47"/>
    <mergeCell ref="P46:P47"/>
    <mergeCell ref="T72:T75"/>
    <mergeCell ref="P50:P51"/>
    <mergeCell ref="Q50:Q51"/>
    <mergeCell ref="S50:S51"/>
    <mergeCell ref="M48:M49"/>
    <mergeCell ref="F50:F51"/>
    <mergeCell ref="K50:K51"/>
    <mergeCell ref="L50:L51"/>
    <mergeCell ref="N50:N51"/>
    <mergeCell ref="O50:O51"/>
    <mergeCell ref="L48:L49"/>
    <mergeCell ref="S48:S49"/>
    <mergeCell ref="O48:O49"/>
    <mergeCell ref="P48:P49"/>
    <mergeCell ref="F48:F49"/>
    <mergeCell ref="J48:J49"/>
    <mergeCell ref="F80:F82"/>
    <mergeCell ref="J80:J82"/>
    <mergeCell ref="O80:O82"/>
    <mergeCell ref="P80:P82"/>
    <mergeCell ref="F71:F74"/>
    <mergeCell ref="G71:G74"/>
    <mergeCell ref="H71:H74"/>
    <mergeCell ref="I71:I74"/>
    <mergeCell ref="J71:J74"/>
    <mergeCell ref="K71:K74"/>
    <mergeCell ref="K80:K82"/>
    <mergeCell ref="Q80:Q82"/>
    <mergeCell ref="S80:S82"/>
    <mergeCell ref="L71:L74"/>
    <mergeCell ref="N71:N74"/>
    <mergeCell ref="Q71:Q74"/>
    <mergeCell ref="M71:M74"/>
    <mergeCell ref="I102:L102"/>
    <mergeCell ref="B96:E96"/>
    <mergeCell ref="A93:B93"/>
    <mergeCell ref="B97:E97"/>
    <mergeCell ref="I97:L97"/>
    <mergeCell ref="F83:F84"/>
    <mergeCell ref="J83:J84"/>
    <mergeCell ref="K83:K84"/>
    <mergeCell ref="L83:L84"/>
    <mergeCell ref="O83:O84"/>
    <mergeCell ref="P83:P84"/>
    <mergeCell ref="O71:O74"/>
    <mergeCell ref="P71:P74"/>
    <mergeCell ref="I101:L101"/>
    <mergeCell ref="S71:S74"/>
    <mergeCell ref="N83:N84"/>
    <mergeCell ref="Q83:Q84"/>
    <mergeCell ref="R83:R84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scale="62" orientation="landscape" r:id="rId1"/>
  <rowBreaks count="2" manualBreakCount="2">
    <brk id="38" max="18" man="1"/>
    <brk id="7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Laporan Keuangan</vt:lpstr>
      <vt:lpstr>Progres  Kadis</vt:lpstr>
      <vt:lpstr>Laporan Keuangan DPA baru</vt:lpstr>
      <vt:lpstr>Laporan Keuangan edit kadis</vt:lpstr>
      <vt:lpstr>Progres November</vt:lpstr>
      <vt:lpstr>'Laporan Keuangan'!Print_Area</vt:lpstr>
      <vt:lpstr>'Laporan Keuangan DPA baru'!Print_Area</vt:lpstr>
      <vt:lpstr>'Laporan Keuangan edit kadis'!Print_Area</vt:lpstr>
      <vt:lpstr>'Progres  Kadis'!Print_Area</vt:lpstr>
      <vt:lpstr>'Progres November'!Print_Area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USER ASUS</cp:lastModifiedBy>
  <cp:lastPrinted>2024-11-18T00:35:27Z</cp:lastPrinted>
  <dcterms:created xsi:type="dcterms:W3CDTF">2024-01-05T16:43:11Z</dcterms:created>
  <dcterms:modified xsi:type="dcterms:W3CDTF">2025-01-13T01:16:31Z</dcterms:modified>
</cp:coreProperties>
</file>